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10.0.0.10\gestione_proget\LAVAZZA\Problem Solving\"/>
    </mc:Choice>
  </mc:AlternateContent>
  <xr:revisionPtr revIDLastSave="0" documentId="13_ncr:1_{D08B6068-1AF4-46B4-BB86-E687D5B2470D}" xr6:coauthVersionLast="46" xr6:coauthVersionMax="46" xr10:uidLastSave="{00000000-0000-0000-0000-000000000000}"/>
  <bookViews>
    <workbookView xWindow="-120" yWindow="-120" windowWidth="20730" windowHeight="11760" firstSheet="1" activeTab="4" xr2:uid="{00000000-000D-0000-FFFF-FFFF00000000}"/>
  </bookViews>
  <sheets>
    <sheet name="Modelli" sheetId="4" r:id="rId1"/>
    <sheet name="Vendite per cilindrata" sheetId="2" r:id="rId2"/>
    <sheet name="Dicono di noi..." sheetId="3" r:id="rId3"/>
    <sheet name="N° interventi in garanzia" sheetId="5" r:id="rId4"/>
    <sheet name="Tipol. interventi in garanzia" sheetId="6" r:id="rId5"/>
  </sheets>
  <definedNames>
    <definedName name="_xlnm.Print_Area" localSheetId="4">'Tipol. interventi in garanzia'!$A$1:$M$33</definedName>
  </definedNames>
  <calcPr calcId="181029"/>
</workbook>
</file>

<file path=xl/sharedStrings.xml><?xml version="1.0" encoding="utf-8"?>
<sst xmlns="http://schemas.openxmlformats.org/spreadsheetml/2006/main" count="292" uniqueCount="125">
  <si>
    <t>marzo</t>
  </si>
  <si>
    <t>aprile</t>
  </si>
  <si>
    <t>maggio</t>
  </si>
  <si>
    <t>giugno</t>
  </si>
  <si>
    <t>luglio</t>
  </si>
  <si>
    <t>settembre</t>
  </si>
  <si>
    <t xml:space="preserve">ottobre </t>
  </si>
  <si>
    <t>novembre</t>
  </si>
  <si>
    <t>dicembre</t>
  </si>
  <si>
    <t>Totale mensile</t>
  </si>
  <si>
    <t>Totale per cilindrata</t>
  </si>
  <si>
    <t>Totali</t>
  </si>
  <si>
    <t>Raffronto vendite "Roadmaster" (per cilindrate - valori assoluti)</t>
  </si>
  <si>
    <t>Raffronto vendite "Roadmaster" (per cilindrate - valori %)</t>
  </si>
  <si>
    <t>Gamma "Roadmaster"</t>
  </si>
  <si>
    <t>Cilindrata</t>
  </si>
  <si>
    <t>Coppia</t>
  </si>
  <si>
    <t>Massa</t>
  </si>
  <si>
    <t>Cap. vano sottosella</t>
  </si>
  <si>
    <t>Accelerazione (0-90)</t>
  </si>
  <si>
    <t>Velocità</t>
  </si>
  <si>
    <t>Potenza (KW)</t>
  </si>
  <si>
    <t>Analisi comparativa "Roadmaster 125"</t>
  </si>
  <si>
    <t>Roadmaster 125</t>
  </si>
  <si>
    <t>Roadmaster 150</t>
  </si>
  <si>
    <t>Analisi comparativa "Roadmaster 150"</t>
  </si>
  <si>
    <t>Dicono di noi…</t>
  </si>
  <si>
    <t>Marzo</t>
  </si>
  <si>
    <t xml:space="preserve">Aprile 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</si>
  <si>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</si>
  <si>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</si>
  <si>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</si>
  <si>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</si>
  <si>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</si>
  <si>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</si>
  <si>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</si>
  <si>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</si>
  <si>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Moto Più</t>
  </si>
  <si>
    <t>Two Wheels</t>
  </si>
  <si>
    <t>Scootermania</t>
  </si>
  <si>
    <t>"La nuova gamma dei Roadmaster"</t>
  </si>
  <si>
    <t>"Roadmaster all'assalto del mercato"</t>
  </si>
  <si>
    <t>"Promette bene il Roadmaster: ma il 125…"</t>
  </si>
  <si>
    <t>"I nuovi Roadmaster: prova completa"</t>
  </si>
  <si>
    <t>"Non si ferma più!"</t>
  </si>
  <si>
    <t>"Per favore, fermate quello scooter!"</t>
  </si>
  <si>
    <t>"Meglio tardi che mai…"</t>
  </si>
  <si>
    <t>"Forse l'hanno fermato…"</t>
  </si>
  <si>
    <t>"I richiami del mese: bravo Roadmaster!"</t>
  </si>
  <si>
    <t>"Non di soli freni vive lo scooter…"</t>
  </si>
  <si>
    <t>"Road-flop!"</t>
  </si>
  <si>
    <t>Kymco People 125 S</t>
  </si>
  <si>
    <t>Previsioni di interventi in garanzia "Roadmaster" (numero per cilindrate)</t>
  </si>
  <si>
    <t>Consuntivi interventi in garanzia "Roadmaster" (numero per cilindrate)</t>
  </si>
  <si>
    <t>saldo % su previsioni vendita</t>
  </si>
  <si>
    <t>saldo % su consuntivi vendita</t>
  </si>
  <si>
    <t>Scostamento interventi in garanzia "Roadmaster" (per cilindrate - valori assoluti)</t>
  </si>
  <si>
    <t>% interventi su venduto</t>
  </si>
  <si>
    <t>Scost. % su prev. interventi</t>
  </si>
  <si>
    <t>Prezzo</t>
  </si>
  <si>
    <t>24,5/5250</t>
  </si>
  <si>
    <t>13,5/5500</t>
  </si>
  <si>
    <t>9,2/7000</t>
  </si>
  <si>
    <t>motore</t>
  </si>
  <si>
    <t>impianto frenante</t>
  </si>
  <si>
    <t>sospensioni</t>
  </si>
  <si>
    <t>trasmissione</t>
  </si>
  <si>
    <t>impianto elettrico</t>
  </si>
  <si>
    <t>carrozzeria e accessori</t>
  </si>
  <si>
    <t>altro</t>
  </si>
  <si>
    <t>Saldo progressivo</t>
  </si>
  <si>
    <t>%</t>
  </si>
  <si>
    <t>Tipologia degli interventi in garanzia "Roadmaster" (numero per cilindrate)</t>
  </si>
  <si>
    <t>Prezzi al concessionario</t>
  </si>
  <si>
    <t>Euro</t>
  </si>
  <si>
    <t>Previsioni di vendita "Roadmaster" (per cilindrate in quantità)</t>
  </si>
  <si>
    <t>Raffronto ricavi vendite "Roadmaster" in Euro (per cilindrate - valori assoluti)</t>
  </si>
  <si>
    <t>Previsioni di ricavi vendite "Roadmaster" (per cilindrate - in Euro)</t>
  </si>
  <si>
    <t>Raffronto ricavi vendite "Roadmaster" (per cilindrate - valori %)</t>
  </si>
  <si>
    <t>Totale per cilin.</t>
  </si>
  <si>
    <t>Consuntivi di vendita "Roadmaster" (per cilindrate in quantità)</t>
  </si>
  <si>
    <t>Consuntivi ricavi vendite "Roadmaster" (per cilindrate - in Euro)</t>
  </si>
  <si>
    <t>Moto&amp;Scooters</t>
  </si>
  <si>
    <t>Roadmaster 300</t>
  </si>
  <si>
    <t>Roadmaster 3000</t>
  </si>
  <si>
    <t>18,5/5500</t>
  </si>
  <si>
    <t>Accelerazione (0-100)</t>
  </si>
  <si>
    <t>Kymco -Dink 300i</t>
  </si>
  <si>
    <t>16,4/5600</t>
  </si>
  <si>
    <t>Honda Forza 125</t>
  </si>
  <si>
    <t>11/7000</t>
  </si>
  <si>
    <t>Honda SH 125i</t>
  </si>
  <si>
    <t>9/6500</t>
  </si>
  <si>
    <t>Kawasaki J 125</t>
  </si>
  <si>
    <t>10,3/7000</t>
  </si>
  <si>
    <t>8,3</t>
  </si>
  <si>
    <t>Kymco Agility R16 Plus</t>
  </si>
  <si>
    <t>6,6</t>
  </si>
  <si>
    <t>Vespa Primavera 125 Sport</t>
  </si>
  <si>
    <t>7,9/6850</t>
  </si>
  <si>
    <t>-</t>
  </si>
  <si>
    <t>Honda SH 150i</t>
  </si>
  <si>
    <t>Kymco Agility 150 R16 Plus</t>
  </si>
  <si>
    <t>7,5/6500</t>
  </si>
  <si>
    <t>Kymco People S 150</t>
  </si>
  <si>
    <t>10,3/6100</t>
  </si>
  <si>
    <t>.</t>
  </si>
  <si>
    <t>Vespa Primavera 150 Sport</t>
  </si>
  <si>
    <t>9,5/6500</t>
  </si>
  <si>
    <t>Piaggio Medley 150S</t>
  </si>
  <si>
    <t>11/6850</t>
  </si>
  <si>
    <t>Analisi comparativa "Roadmaster 300"</t>
  </si>
  <si>
    <t>Honda Forza 300</t>
  </si>
  <si>
    <t>Honda SH300i</t>
  </si>
  <si>
    <t>Piaggio Beverly 300</t>
  </si>
  <si>
    <t>15,5/5750</t>
  </si>
  <si>
    <t>"Problemi? Parliamone! - I freni del Roadmaster 300"</t>
  </si>
  <si>
    <t>"Ancora sui freni del Roadmaster 300: vogliamo fare qualcosa?"</t>
  </si>
  <si>
    <t>"Bravi! La casa richiama i Roadmaster 300 e rivede i freni"</t>
  </si>
  <si>
    <t>"Roadmaster 300: non ci siamo ancora"</t>
  </si>
  <si>
    <t>"Che noia il 300!"</t>
  </si>
  <si>
    <t>"Roadmaster 300: un caso tutt'altro che di eccellenza"</t>
  </si>
  <si>
    <t>"Roadmaster 300: troppi problemi"</t>
  </si>
  <si>
    <t>"Che cosa vi avevamo detto? Il Roadmaster 300 cammina, ma quanto a fermarsi…"</t>
  </si>
  <si>
    <t>Gli articoli citati sono riportati nelle Rassegne stampa dei mesi indicati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</si>
</sst>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_ ;[Red]\-0\ "/>
    <numFmt numFmtId="166" formatCode="0.00_ ;[Red]\-0.00\ "/>
    <numFmt numFmtId="168" formatCode="0.0"/>
    <numFmt numFmtId="169" formatCode="_-[$€]\ * #,##0.00_-;\-[$€]\ * #,##0.00_-;_-[$€]\ * &quot;-&quot;??_-;_-@_-"/>
    <numFmt numFmtId="170" formatCode="_-* #,##0.00_-;\-* #,##0.00_-;_-* &quot;-&quot;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66" fontId="0" fillId="0" borderId="1" xfId="0" applyNumberFormat="1" applyBorder="1"/>
    <xf numFmtId="166" fontId="2" fillId="0" borderId="1" xfId="0" applyNumberFormat="1" applyFont="1" applyBorder="1"/>
    <xf numFmtId="0" fontId="0" fillId="0" borderId="1" xfId="0" applyBorder="1" applyAlignment="1">
      <alignment vertical="top" wrapText="1"/>
    </xf>
    <xf numFmtId="164" fontId="0" fillId="0" borderId="3" xfId="0" applyNumberFormat="1" applyFill="1" applyBorder="1"/>
    <xf numFmtId="49" fontId="0" fillId="0" borderId="0" xfId="0" applyNumberFormat="1"/>
    <xf numFmtId="1" fontId="0" fillId="0" borderId="1" xfId="0" applyNumberFormat="1" applyBorder="1"/>
    <xf numFmtId="1" fontId="2" fillId="0" borderId="1" xfId="0" applyNumberFormat="1" applyFont="1" applyBorder="1"/>
    <xf numFmtId="164" fontId="3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169" fontId="0" fillId="0" borderId="0" xfId="1" applyFont="1"/>
    <xf numFmtId="0" fontId="0" fillId="2" borderId="0" xfId="0" applyFill="1"/>
    <xf numFmtId="0" fontId="4" fillId="3" borderId="4" xfId="0" applyFont="1" applyFill="1" applyBorder="1"/>
    <xf numFmtId="0" fontId="0" fillId="3" borderId="5" xfId="0" applyFill="1" applyBorder="1"/>
    <xf numFmtId="49" fontId="0" fillId="3" borderId="5" xfId="0" applyNumberFormat="1" applyFill="1" applyBorder="1"/>
    <xf numFmtId="169" fontId="0" fillId="3" borderId="6" xfId="1" applyFont="1" applyFill="1" applyBorder="1"/>
    <xf numFmtId="0" fontId="0" fillId="2" borderId="7" xfId="0" applyFill="1" applyBorder="1"/>
    <xf numFmtId="169" fontId="0" fillId="2" borderId="8" xfId="1" applyFont="1" applyFill="1" applyBorder="1"/>
    <xf numFmtId="0" fontId="0" fillId="0" borderId="7" xfId="0" applyBorder="1"/>
    <xf numFmtId="0" fontId="0" fillId="2" borderId="9" xfId="0" applyFill="1" applyBorder="1"/>
    <xf numFmtId="169" fontId="0" fillId="2" borderId="10" xfId="1" applyFont="1" applyFill="1" applyBorder="1"/>
    <xf numFmtId="0" fontId="4" fillId="3" borderId="2" xfId="0" applyFont="1" applyFill="1" applyBorder="1"/>
    <xf numFmtId="169" fontId="0" fillId="0" borderId="8" xfId="1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2" borderId="3" xfId="0" applyFill="1" applyBorder="1"/>
    <xf numFmtId="0" fontId="0" fillId="2" borderId="8" xfId="0" applyFill="1" applyBorder="1"/>
    <xf numFmtId="0" fontId="0" fillId="2" borderId="10" xfId="0" applyFill="1" applyBorder="1"/>
    <xf numFmtId="168" fontId="0" fillId="2" borderId="3" xfId="0" applyNumberFormat="1" applyFill="1" applyBorder="1"/>
    <xf numFmtId="0" fontId="0" fillId="2" borderId="11" xfId="0" applyFill="1" applyBorder="1"/>
    <xf numFmtId="49" fontId="0" fillId="0" borderId="3" xfId="0" applyNumberFormat="1" applyBorder="1" applyAlignment="1">
      <alignment vertical="center" textRotation="90"/>
    </xf>
    <xf numFmtId="49" fontId="0" fillId="2" borderId="3" xfId="0" applyNumberFormat="1" applyFill="1" applyBorder="1"/>
    <xf numFmtId="0" fontId="0" fillId="0" borderId="7" xfId="0" applyFill="1" applyBorder="1"/>
    <xf numFmtId="0" fontId="0" fillId="0" borderId="3" xfId="0" applyFill="1" applyBorder="1"/>
    <xf numFmtId="168" fontId="0" fillId="0" borderId="3" xfId="0" applyNumberFormat="1" applyFill="1" applyBorder="1"/>
    <xf numFmtId="49" fontId="0" fillId="0" borderId="3" xfId="0" applyNumberFormat="1" applyFill="1" applyBorder="1"/>
    <xf numFmtId="169" fontId="0" fillId="0" borderId="8" xfId="1" applyFont="1" applyFill="1" applyBorder="1"/>
    <xf numFmtId="49" fontId="0" fillId="2" borderId="11" xfId="0" applyNumberFormat="1" applyFill="1" applyBorder="1"/>
    <xf numFmtId="0" fontId="0" fillId="0" borderId="9" xfId="0" applyFill="1" applyBorder="1"/>
    <xf numFmtId="169" fontId="0" fillId="0" borderId="10" xfId="1" applyFont="1" applyFill="1" applyBorder="1"/>
    <xf numFmtId="0" fontId="6" fillId="2" borderId="7" xfId="0" applyFont="1" applyFill="1" applyBorder="1"/>
    <xf numFmtId="169" fontId="6" fillId="2" borderId="8" xfId="1" applyFont="1" applyFill="1" applyBorder="1"/>
    <xf numFmtId="0" fontId="6" fillId="2" borderId="3" xfId="0" applyFont="1" applyFill="1" applyBorder="1"/>
    <xf numFmtId="168" fontId="6" fillId="2" borderId="3" xfId="0" applyNumberFormat="1" applyFont="1" applyFill="1" applyBorder="1"/>
    <xf numFmtId="168" fontId="0" fillId="2" borderId="11" xfId="0" applyNumberFormat="1" applyFill="1" applyBorder="1"/>
    <xf numFmtId="49" fontId="6" fillId="2" borderId="3" xfId="0" applyNumberFormat="1" applyFont="1" applyFill="1" applyBorder="1"/>
    <xf numFmtId="0" fontId="6" fillId="2" borderId="8" xfId="0" applyFont="1" applyFill="1" applyBorder="1"/>
    <xf numFmtId="0" fontId="0" fillId="0" borderId="8" xfId="0" applyFill="1" applyBorder="1"/>
    <xf numFmtId="0" fontId="0" fillId="0" borderId="11" xfId="0" applyFill="1" applyBorder="1"/>
    <xf numFmtId="49" fontId="0" fillId="0" borderId="11" xfId="0" applyNumberFormat="1" applyFill="1" applyBorder="1"/>
    <xf numFmtId="0" fontId="0" fillId="2" borderId="1" xfId="0" applyFill="1" applyBorder="1"/>
    <xf numFmtId="1" fontId="0" fillId="2" borderId="1" xfId="0" applyNumberFormat="1" applyFill="1" applyBorder="1"/>
    <xf numFmtId="0" fontId="6" fillId="0" borderId="1" xfId="0" applyFont="1" applyBorder="1"/>
    <xf numFmtId="1" fontId="2" fillId="2" borderId="1" xfId="0" applyNumberFormat="1" applyFont="1" applyFill="1" applyBorder="1"/>
    <xf numFmtId="164" fontId="5" fillId="0" borderId="1" xfId="0" applyNumberFormat="1" applyFont="1" applyBorder="1"/>
    <xf numFmtId="1" fontId="2" fillId="0" borderId="0" xfId="0" applyNumberFormat="1" applyFont="1"/>
    <xf numFmtId="2" fontId="0" fillId="0" borderId="1" xfId="0" applyNumberFormat="1" applyBorder="1"/>
    <xf numFmtId="1" fontId="2" fillId="0" borderId="1" xfId="0" applyNumberFormat="1" applyFont="1" applyFill="1" applyBorder="1"/>
    <xf numFmtId="2" fontId="5" fillId="0" borderId="1" xfId="0" applyNumberFormat="1" applyFont="1" applyBorder="1"/>
    <xf numFmtId="2" fontId="2" fillId="2" borderId="1" xfId="0" applyNumberFormat="1" applyFont="1" applyFill="1" applyBorder="1"/>
    <xf numFmtId="1" fontId="0" fillId="0" borderId="0" xfId="0" applyNumberFormat="1" applyBorder="1"/>
    <xf numFmtId="0" fontId="0" fillId="0" borderId="0" xfId="0" applyFill="1" applyBorder="1"/>
    <xf numFmtId="170" fontId="0" fillId="0" borderId="1" xfId="2" applyNumberFormat="1" applyFont="1" applyBorder="1"/>
    <xf numFmtId="170" fontId="2" fillId="0" borderId="1" xfId="2" applyNumberFormat="1" applyFont="1" applyBorder="1"/>
    <xf numFmtId="170" fontId="3" fillId="0" borderId="1" xfId="2" applyNumberFormat="1" applyFont="1" applyBorder="1"/>
    <xf numFmtId="170" fontId="7" fillId="0" borderId="1" xfId="2" applyNumberFormat="1" applyFont="1" applyBorder="1"/>
    <xf numFmtId="170" fontId="8" fillId="0" borderId="1" xfId="2" applyNumberFormat="1" applyFont="1" applyBorder="1"/>
    <xf numFmtId="170" fontId="7" fillId="0" borderId="3" xfId="2" applyNumberFormat="1" applyFont="1" applyFill="1" applyBorder="1"/>
    <xf numFmtId="0" fontId="4" fillId="2" borderId="0" xfId="0" applyFont="1" applyFill="1"/>
    <xf numFmtId="0" fontId="2" fillId="2" borderId="1" xfId="0" applyFont="1" applyFill="1" applyBorder="1"/>
    <xf numFmtId="0" fontId="0" fillId="0" borderId="2" xfId="0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0" xfId="0" applyFont="1"/>
    <xf numFmtId="0" fontId="6" fillId="4" borderId="3" xfId="0" applyFont="1" applyFill="1" applyBorder="1"/>
    <xf numFmtId="168" fontId="6" fillId="4" borderId="3" xfId="0" applyNumberFormat="1" applyFont="1" applyFill="1" applyBorder="1"/>
    <xf numFmtId="49" fontId="6" fillId="4" borderId="3" xfId="0" applyNumberFormat="1" applyFont="1" applyFill="1" applyBorder="1"/>
    <xf numFmtId="169" fontId="6" fillId="4" borderId="8" xfId="1" applyFont="1" applyFill="1" applyBorder="1"/>
  </cellXfs>
  <cellStyles count="3">
    <cellStyle name="Euro" xfId="1" xr:uid="{00000000-0005-0000-0000-000000000000}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Raffronto vendite (per cilindrate %)</a:t>
            </a:r>
          </a:p>
        </c:rich>
      </c:tx>
      <c:layout>
        <c:manualLayout>
          <c:xMode val="edge"/>
          <c:yMode val="edge"/>
          <c:x val="0.22371392787114128"/>
          <c:y val="2.88136142073149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3975127122579"/>
          <c:y val="0.1864406779661017"/>
          <c:w val="0.7203587287195985"/>
          <c:h val="0.75423728813559321"/>
        </c:manualLayout>
      </c:layout>
      <c:lineChart>
        <c:grouping val="standard"/>
        <c:varyColors val="0"/>
        <c:ser>
          <c:idx val="0"/>
          <c:order val="0"/>
          <c:tx>
            <c:strRef>
              <c:f>'Vendite per cilindrata'!$A$31</c:f>
              <c:strCache>
                <c:ptCount val="1"/>
                <c:pt idx="0">
                  <c:v>125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'Vendite per cilindrata'!$B$30:$J$30</c:f>
              <c:strCache>
                <c:ptCount val="9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 </c:v>
                </c:pt>
                <c:pt idx="7">
                  <c:v>novembre</c:v>
                </c:pt>
                <c:pt idx="8">
                  <c:v>dicembre</c:v>
                </c:pt>
              </c:strCache>
            </c:strRef>
          </c:cat>
          <c:val>
            <c:numRef>
              <c:f>'Vendite per cilindrata'!$B$31:$J$31</c:f>
              <c:numCache>
                <c:formatCode>0.00_ ;[Red]\-0.00\ </c:formatCode>
                <c:ptCount val="9"/>
                <c:pt idx="0">
                  <c:v>-0.33444816053511706</c:v>
                </c:pt>
                <c:pt idx="1">
                  <c:v>-34.4</c:v>
                </c:pt>
                <c:pt idx="2">
                  <c:v>-26.621621621621621</c:v>
                </c:pt>
                <c:pt idx="3">
                  <c:v>-38.700000000000003</c:v>
                </c:pt>
                <c:pt idx="4">
                  <c:v>-52.823529411764703</c:v>
                </c:pt>
                <c:pt idx="5">
                  <c:v>-58.888888888888886</c:v>
                </c:pt>
                <c:pt idx="6">
                  <c:v>-66</c:v>
                </c:pt>
                <c:pt idx="7">
                  <c:v>-73.5</c:v>
                </c:pt>
                <c:pt idx="8">
                  <c:v>-88.571428571428569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3-4167-9212-D00ADD183F93}"/>
            </c:ext>
          </c:extLst>
        </c:ser>
        <c:ser>
          <c:idx val="1"/>
          <c:order val="1"/>
          <c:tx>
            <c:strRef>
              <c:f>'Vendite per cilindrata'!$A$32</c:f>
              <c:strCache>
                <c:ptCount val="1"/>
                <c:pt idx="0">
                  <c:v>150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'Vendite per cilindrata'!$B$30:$J$30</c:f>
              <c:strCache>
                <c:ptCount val="9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 </c:v>
                </c:pt>
                <c:pt idx="7">
                  <c:v>novembre</c:v>
                </c:pt>
                <c:pt idx="8">
                  <c:v>dicembre</c:v>
                </c:pt>
              </c:strCache>
            </c:strRef>
          </c:cat>
          <c:val>
            <c:numRef>
              <c:f>'Vendite per cilindrata'!$B$32:$J$32</c:f>
              <c:numCache>
                <c:formatCode>0.00_ ;[Red]\-0.00\ </c:formatCode>
                <c:ptCount val="9"/>
                <c:pt idx="0">
                  <c:v>39.333333333333336</c:v>
                </c:pt>
                <c:pt idx="1">
                  <c:v>23.333333333333332</c:v>
                </c:pt>
                <c:pt idx="2">
                  <c:v>0.8</c:v>
                </c:pt>
                <c:pt idx="3">
                  <c:v>0.36363636363636365</c:v>
                </c:pt>
                <c:pt idx="4">
                  <c:v>-0.24390243902439024</c:v>
                </c:pt>
                <c:pt idx="5">
                  <c:v>-0.27777777777777779</c:v>
                </c:pt>
                <c:pt idx="6">
                  <c:v>0.4</c:v>
                </c:pt>
                <c:pt idx="7">
                  <c:v>-14.074074074074074</c:v>
                </c:pt>
                <c:pt idx="8">
                  <c:v>-23.75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3-4167-9212-D00ADD183F93}"/>
            </c:ext>
          </c:extLst>
        </c:ser>
        <c:ser>
          <c:idx val="2"/>
          <c:order val="2"/>
          <c:tx>
            <c:strRef>
              <c:f>'Vendite per cilindrata'!$A$33</c:f>
              <c:strCache>
                <c:ptCount val="1"/>
                <c:pt idx="0">
                  <c:v>300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'Vendite per cilindrata'!$B$30:$J$30</c:f>
              <c:strCache>
                <c:ptCount val="9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 </c:v>
                </c:pt>
                <c:pt idx="7">
                  <c:v>novembre</c:v>
                </c:pt>
                <c:pt idx="8">
                  <c:v>dicembre</c:v>
                </c:pt>
              </c:strCache>
            </c:strRef>
          </c:cat>
          <c:val>
            <c:numRef>
              <c:f>'Vendite per cilindrata'!$B$33:$J$33</c:f>
              <c:numCache>
                <c:formatCode>0.00_ ;[Red]\-0.00\ </c:formatCode>
                <c:ptCount val="9"/>
                <c:pt idx="0">
                  <c:v>18.666666666666668</c:v>
                </c:pt>
                <c:pt idx="1">
                  <c:v>7.666666666666667</c:v>
                </c:pt>
                <c:pt idx="2">
                  <c:v>-20.533333333333335</c:v>
                </c:pt>
                <c:pt idx="3">
                  <c:v>-39.393939393939391</c:v>
                </c:pt>
                <c:pt idx="4">
                  <c:v>-6.2857142857142856</c:v>
                </c:pt>
                <c:pt idx="5">
                  <c:v>-22.76923076923077</c:v>
                </c:pt>
                <c:pt idx="6">
                  <c:v>-22.352941176470587</c:v>
                </c:pt>
                <c:pt idx="7">
                  <c:v>-71.666666666666671</c:v>
                </c:pt>
                <c:pt idx="8">
                  <c:v>-82.222222222222229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63-4167-9212-D00ADD183F93}"/>
            </c:ext>
          </c:extLst>
        </c:ser>
        <c:ser>
          <c:idx val="3"/>
          <c:order val="3"/>
          <c:tx>
            <c:strRef>
              <c:f>'Vendite per cilindrata'!$A$34</c:f>
              <c:strCache>
                <c:ptCount val="1"/>
                <c:pt idx="0">
                  <c:v>Totali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'Vendite per cilindrata'!$B$30:$J$30</c:f>
              <c:strCache>
                <c:ptCount val="9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 </c:v>
                </c:pt>
                <c:pt idx="7">
                  <c:v>novembre</c:v>
                </c:pt>
                <c:pt idx="8">
                  <c:v>dicembre</c:v>
                </c:pt>
              </c:strCache>
            </c:strRef>
          </c:cat>
          <c:val>
            <c:numRef>
              <c:f>'Vendite per cilindrata'!$B$34:$J$34</c:f>
              <c:numCache>
                <c:formatCode>0.00_ ;[Red]\-0.00\ </c:formatCode>
                <c:ptCount val="9"/>
                <c:pt idx="0">
                  <c:v>14.357262103505846</c:v>
                </c:pt>
                <c:pt idx="1">
                  <c:v>-7.181818181818187</c:v>
                </c:pt>
                <c:pt idx="2">
                  <c:v>-18.187919463087255</c:v>
                </c:pt>
                <c:pt idx="3">
                  <c:v>-28.361858190709043</c:v>
                </c:pt>
                <c:pt idx="4">
                  <c:v>-29.316770186335404</c:v>
                </c:pt>
                <c:pt idx="5">
                  <c:v>-35.516014234875442</c:v>
                </c:pt>
                <c:pt idx="6">
                  <c:v>-36.707317073170735</c:v>
                </c:pt>
                <c:pt idx="7">
                  <c:v>-55.384615384615387</c:v>
                </c:pt>
                <c:pt idx="8">
                  <c:v>-67.924528301886795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63-4167-9212-D00ADD183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14800"/>
        <c:axId val="1"/>
      </c:lineChart>
      <c:catAx>
        <c:axId val="31561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;[Red]\-0.0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1561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19778685854887"/>
          <c:y val="0.44406779661016949"/>
          <c:w val="0.11771306892049825"/>
          <c:h val="0.238983050847457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Raffronto interventi in garanzia 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cilindrate, scostamento della % sul venduto rispetto alle previsioni)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'N° interventi in garanzia'!#REF!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'N° interventi in garanzia'!#REF!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'N° interventi in garanzia'!#REF!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46F-4CE5-BA0D-D3C35A7CB5E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'N° interventi in garanzia'!#REF!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'N° interventi in garanzia'!#REF!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'N° interventi in garanzia'!#REF!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46F-4CE5-BA0D-D3C35A7CB5E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'N° interventi in garanzia'!#REF!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'N° interventi in garanzia'!#REF!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'N° interventi in garanzia'!#REF!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46F-4CE5-BA0D-D3C35A7CB5E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'N° interventi in garanzia'!#REF!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'N° interventi in garanzia'!#REF!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'N° interventi in garanzia'!#REF!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46F-4CE5-BA0D-D3C35A7C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572488"/>
        <c:axId val="1"/>
      </c:lineChart>
      <c:catAx>
        <c:axId val="40057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00572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-3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Andamento degli interventi in garanzia</a:t>
            </a:r>
          </a:p>
        </c:rich>
      </c:tx>
      <c:layout>
        <c:manualLayout>
          <c:xMode val="edge"/>
          <c:yMode val="edge"/>
          <c:x val="0.21628968089515127"/>
          <c:y val="2.7463592824092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43022015970564E-2"/>
          <c:y val="0.19547672931764418"/>
          <c:w val="0.69592790932900406"/>
          <c:h val="0.55250447460028351"/>
        </c:manualLayout>
      </c:layout>
      <c:lineChart>
        <c:grouping val="standard"/>
        <c:varyColors val="0"/>
        <c:ser>
          <c:idx val="0"/>
          <c:order val="0"/>
          <c:tx>
            <c:strRef>
              <c:f>'N° interventi in garanzia'!$A$13</c:f>
              <c:strCache>
                <c:ptCount val="1"/>
                <c:pt idx="0">
                  <c:v>125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'N° interventi in garanzia'!$B$12:$J$12</c:f>
              <c:strCache>
                <c:ptCount val="9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 </c:v>
                </c:pt>
                <c:pt idx="7">
                  <c:v>novembre</c:v>
                </c:pt>
                <c:pt idx="8">
                  <c:v>dicembre</c:v>
                </c:pt>
              </c:strCache>
            </c:strRef>
          </c:cat>
          <c:val>
            <c:numRef>
              <c:f>'N° interventi in garanzia'!$B$13:$J$13</c:f>
              <c:numCache>
                <c:formatCode>General</c:formatCode>
                <c:ptCount val="9"/>
                <c:pt idx="0">
                  <c:v>9</c:v>
                </c:pt>
                <c:pt idx="1">
                  <c:v>23</c:v>
                </c:pt>
                <c:pt idx="2">
                  <c:v>31</c:v>
                </c:pt>
                <c:pt idx="3">
                  <c:v>38</c:v>
                </c:pt>
                <c:pt idx="4">
                  <c:v>41</c:v>
                </c:pt>
                <c:pt idx="5">
                  <c:v>36</c:v>
                </c:pt>
                <c:pt idx="6">
                  <c:v>64</c:v>
                </c:pt>
                <c:pt idx="7">
                  <c:v>53</c:v>
                </c:pt>
                <c:pt idx="8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A-4608-8F86-1472885A9173}"/>
            </c:ext>
          </c:extLst>
        </c:ser>
        <c:ser>
          <c:idx val="1"/>
          <c:order val="1"/>
          <c:tx>
            <c:strRef>
              <c:f>'N° interventi in garanzia'!$A$14</c:f>
              <c:strCache>
                <c:ptCount val="1"/>
                <c:pt idx="0">
                  <c:v>150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'N° interventi in garanzia'!$B$12:$J$12</c:f>
              <c:strCache>
                <c:ptCount val="9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 </c:v>
                </c:pt>
                <c:pt idx="7">
                  <c:v>novembre</c:v>
                </c:pt>
                <c:pt idx="8">
                  <c:v>dicembre</c:v>
                </c:pt>
              </c:strCache>
            </c:strRef>
          </c:cat>
          <c:val>
            <c:numRef>
              <c:f>'N° interventi in garanzia'!$B$14:$J$14</c:f>
              <c:numCache>
                <c:formatCode>General</c:formatCode>
                <c:ptCount val="9"/>
                <c:pt idx="0">
                  <c:v>7</c:v>
                </c:pt>
                <c:pt idx="1">
                  <c:v>11</c:v>
                </c:pt>
                <c:pt idx="2">
                  <c:v>14</c:v>
                </c:pt>
                <c:pt idx="3">
                  <c:v>32</c:v>
                </c:pt>
                <c:pt idx="4">
                  <c:v>30</c:v>
                </c:pt>
                <c:pt idx="5">
                  <c:v>38</c:v>
                </c:pt>
                <c:pt idx="6">
                  <c:v>29</c:v>
                </c:pt>
                <c:pt idx="7">
                  <c:v>12</c:v>
                </c:pt>
                <c:pt idx="8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A-4608-8F86-1472885A9173}"/>
            </c:ext>
          </c:extLst>
        </c:ser>
        <c:ser>
          <c:idx val="2"/>
          <c:order val="2"/>
          <c:tx>
            <c:strRef>
              <c:f>'N° interventi in garanzia'!$A$15</c:f>
              <c:strCache>
                <c:ptCount val="1"/>
                <c:pt idx="0">
                  <c:v>300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'N° interventi in garanzia'!$B$12:$J$12</c:f>
              <c:strCache>
                <c:ptCount val="9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 </c:v>
                </c:pt>
                <c:pt idx="7">
                  <c:v>novembre</c:v>
                </c:pt>
                <c:pt idx="8">
                  <c:v>dicembre</c:v>
                </c:pt>
              </c:strCache>
            </c:strRef>
          </c:cat>
          <c:val>
            <c:numRef>
              <c:f>'N° interventi in garanzia'!$B$15:$J$15</c:f>
              <c:numCache>
                <c:formatCode>General</c:formatCode>
                <c:ptCount val="9"/>
                <c:pt idx="0">
                  <c:v>35</c:v>
                </c:pt>
                <c:pt idx="1">
                  <c:v>92</c:v>
                </c:pt>
                <c:pt idx="2">
                  <c:v>113</c:v>
                </c:pt>
                <c:pt idx="3">
                  <c:v>559</c:v>
                </c:pt>
                <c:pt idx="4">
                  <c:v>58</c:v>
                </c:pt>
                <c:pt idx="5">
                  <c:v>246</c:v>
                </c:pt>
                <c:pt idx="6">
                  <c:v>312</c:v>
                </c:pt>
                <c:pt idx="7">
                  <c:v>316</c:v>
                </c:pt>
                <c:pt idx="8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A-4608-8F86-1472885A9173}"/>
            </c:ext>
          </c:extLst>
        </c:ser>
        <c:ser>
          <c:idx val="3"/>
          <c:order val="3"/>
          <c:tx>
            <c:strRef>
              <c:f>'N° interventi in garanzia'!$A$16</c:f>
              <c:strCache>
                <c:ptCount val="1"/>
                <c:pt idx="0">
                  <c:v>Totale mensile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'N° interventi in garanzia'!$B$12:$J$12</c:f>
              <c:strCache>
                <c:ptCount val="9"/>
                <c:pt idx="0">
                  <c:v>marzo</c:v>
                </c:pt>
                <c:pt idx="1">
                  <c:v>aprile</c:v>
                </c:pt>
                <c:pt idx="2">
                  <c:v>maggio</c:v>
                </c:pt>
                <c:pt idx="3">
                  <c:v>giugno</c:v>
                </c:pt>
                <c:pt idx="4">
                  <c:v>luglio</c:v>
                </c:pt>
                <c:pt idx="5">
                  <c:v>settembre</c:v>
                </c:pt>
                <c:pt idx="6">
                  <c:v>ottobre </c:v>
                </c:pt>
                <c:pt idx="7">
                  <c:v>novembre</c:v>
                </c:pt>
                <c:pt idx="8">
                  <c:v>dicembre</c:v>
                </c:pt>
              </c:strCache>
            </c:strRef>
          </c:cat>
          <c:val>
            <c:numRef>
              <c:f>'N° interventi in garanzia'!$B$16:$J$16</c:f>
              <c:numCache>
                <c:formatCode>General</c:formatCode>
                <c:ptCount val="9"/>
                <c:pt idx="0">
                  <c:v>51</c:v>
                </c:pt>
                <c:pt idx="1">
                  <c:v>126</c:v>
                </c:pt>
                <c:pt idx="2">
                  <c:v>158</c:v>
                </c:pt>
                <c:pt idx="3">
                  <c:v>629</c:v>
                </c:pt>
                <c:pt idx="4">
                  <c:v>129</c:v>
                </c:pt>
                <c:pt idx="5">
                  <c:v>320</c:v>
                </c:pt>
                <c:pt idx="6">
                  <c:v>405</c:v>
                </c:pt>
                <c:pt idx="7">
                  <c:v>381</c:v>
                </c:pt>
                <c:pt idx="8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A-4608-8F86-1472885A9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12832"/>
        <c:axId val="1"/>
      </c:lineChart>
      <c:catAx>
        <c:axId val="3156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1561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52070909957805"/>
          <c:y val="0.33602611320718995"/>
          <c:w val="0.20633493280495829"/>
          <c:h val="0.25848162554399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Raffronto interventi in garanzia </a:t>
            </a: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cilindrate, scostamento della % sul venduto rispetto alle previsioni)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'Tipol. interventi in garanzia'!#REF!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'Tipol. interventi in garanzia'!#REF!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'Tipol. interventi in garanzia'!#REF!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ED-4B52-8225-9AA3DE1EB86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'Tipol. interventi in garanzia'!#REF!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'Tipol. interventi in garanzia'!#REF!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'Tipol. interventi in garanzia'!#REF!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ED-4B52-8225-9AA3DE1EB86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'Tipol. interventi in garanzia'!#REF!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'Tipol. interventi in garanzia'!#REF!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'Tipol. interventi in garanzia'!#REF!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BED-4B52-8225-9AA3DE1EB86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'Tipol. interventi in garanzia'!#REF!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'Tipol. interventi in garanzia'!#REF!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'Tipol. interventi in garanzia'!#REF!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BED-4B52-8225-9AA3DE1E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13160"/>
        <c:axId val="1"/>
      </c:lineChart>
      <c:catAx>
        <c:axId val="31561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15613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-3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36</xdr:row>
      <xdr:rowOff>0</xdr:rowOff>
    </xdr:from>
    <xdr:to>
      <xdr:col>10</xdr:col>
      <xdr:colOff>1457325</xdr:colOff>
      <xdr:row>70</xdr:row>
      <xdr:rowOff>114300</xdr:rowOff>
    </xdr:to>
    <xdr:graphicFrame macro="">
      <xdr:nvGraphicFramePr>
        <xdr:cNvPr id="2061" name="Grafico 1">
          <a:extLst>
            <a:ext uri="{FF2B5EF4-FFF2-40B4-BE49-F238E27FC236}">
              <a16:creationId xmlns:a16="http://schemas.microsoft.com/office/drawing/2014/main" id="{57667112-46C3-4F20-A913-863D8D675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0</xdr:rowOff>
    </xdr:from>
    <xdr:to>
      <xdr:col>10</xdr:col>
      <xdr:colOff>1257300</xdr:colOff>
      <xdr:row>26</xdr:row>
      <xdr:rowOff>0</xdr:rowOff>
    </xdr:to>
    <xdr:graphicFrame macro="">
      <xdr:nvGraphicFramePr>
        <xdr:cNvPr id="3095" name="Grafico 1">
          <a:extLst>
            <a:ext uri="{FF2B5EF4-FFF2-40B4-BE49-F238E27FC236}">
              <a16:creationId xmlns:a16="http://schemas.microsoft.com/office/drawing/2014/main" id="{4869688F-35A5-48CF-AC83-2E3523C96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26</xdr:row>
      <xdr:rowOff>47625</xdr:rowOff>
    </xdr:from>
    <xdr:to>
      <xdr:col>11</xdr:col>
      <xdr:colOff>1447800</xdr:colOff>
      <xdr:row>62</xdr:row>
      <xdr:rowOff>114300</xdr:rowOff>
    </xdr:to>
    <xdr:graphicFrame macro="">
      <xdr:nvGraphicFramePr>
        <xdr:cNvPr id="3096" name="Grafico 2">
          <a:extLst>
            <a:ext uri="{FF2B5EF4-FFF2-40B4-BE49-F238E27FC236}">
              <a16:creationId xmlns:a16="http://schemas.microsoft.com/office/drawing/2014/main" id="{D82022A7-9CDB-4088-89ED-506AF990C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0</xdr:rowOff>
    </xdr:from>
    <xdr:to>
      <xdr:col>11</xdr:col>
      <xdr:colOff>1257300</xdr:colOff>
      <xdr:row>33</xdr:row>
      <xdr:rowOff>0</xdr:rowOff>
    </xdr:to>
    <xdr:graphicFrame macro="">
      <xdr:nvGraphicFramePr>
        <xdr:cNvPr id="5132" name="Grafico 1">
          <a:extLst>
            <a:ext uri="{FF2B5EF4-FFF2-40B4-BE49-F238E27FC236}">
              <a16:creationId xmlns:a16="http://schemas.microsoft.com/office/drawing/2014/main" id="{AE5E7D9B-DB34-447B-9B5D-535DB7A14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showGridLines="0" topLeftCell="A16" workbookViewId="0">
      <selection activeCell="B11" sqref="B11"/>
    </sheetView>
  </sheetViews>
  <sheetFormatPr defaultColWidth="8.85546875" defaultRowHeight="12.75" x14ac:dyDescent="0.2"/>
  <cols>
    <col min="1" max="1" width="24.85546875" customWidth="1"/>
    <col min="2" max="2" width="6" bestFit="1" customWidth="1"/>
    <col min="3" max="3" width="5" bestFit="1" customWidth="1"/>
    <col min="4" max="4" width="10.140625" style="15" bestFit="1" customWidth="1"/>
    <col min="5" max="5" width="4" bestFit="1" customWidth="1"/>
    <col min="6" max="6" width="3.28515625" bestFit="1" customWidth="1"/>
    <col min="7" max="7" width="5" bestFit="1" customWidth="1"/>
    <col min="8" max="8" width="4.42578125" bestFit="1" customWidth="1"/>
    <col min="9" max="9" width="11.42578125" style="23" bestFit="1" customWidth="1"/>
  </cols>
  <sheetData>
    <row r="1" spans="1:9" ht="18" x14ac:dyDescent="0.25">
      <c r="A1" s="25" t="s">
        <v>14</v>
      </c>
      <c r="B1" s="25"/>
      <c r="C1" s="25"/>
      <c r="D1" s="25"/>
      <c r="E1" s="25"/>
      <c r="F1" s="25"/>
      <c r="G1" s="25"/>
      <c r="H1" s="25"/>
      <c r="I1" s="34"/>
    </row>
    <row r="2" spans="1:9" ht="96" x14ac:dyDescent="0.2">
      <c r="A2" s="31"/>
      <c r="B2" s="36" t="s">
        <v>15</v>
      </c>
      <c r="C2" s="36" t="s">
        <v>21</v>
      </c>
      <c r="D2" s="42" t="s">
        <v>16</v>
      </c>
      <c r="E2" s="36" t="s">
        <v>17</v>
      </c>
      <c r="F2" s="36" t="s">
        <v>18</v>
      </c>
      <c r="G2" s="36" t="s">
        <v>19</v>
      </c>
      <c r="H2" s="36" t="s">
        <v>20</v>
      </c>
      <c r="I2" s="35" t="s">
        <v>59</v>
      </c>
    </row>
    <row r="3" spans="1:9" x14ac:dyDescent="0.2">
      <c r="A3" s="29" t="s">
        <v>23</v>
      </c>
      <c r="B3" s="54">
        <v>124</v>
      </c>
      <c r="C3" s="55">
        <v>7</v>
      </c>
      <c r="D3" s="57" t="s">
        <v>62</v>
      </c>
      <c r="E3" s="54">
        <v>146</v>
      </c>
      <c r="F3" s="58">
        <v>40</v>
      </c>
      <c r="G3" s="83" t="s">
        <v>100</v>
      </c>
      <c r="H3" s="54">
        <v>95</v>
      </c>
      <c r="I3" s="53">
        <v>2750</v>
      </c>
    </row>
    <row r="4" spans="1:9" x14ac:dyDescent="0.2">
      <c r="A4" s="44" t="s">
        <v>24</v>
      </c>
      <c r="B4" s="87">
        <v>151</v>
      </c>
      <c r="C4" s="88">
        <v>11</v>
      </c>
      <c r="D4" s="89" t="s">
        <v>61</v>
      </c>
      <c r="E4" s="87">
        <v>155</v>
      </c>
      <c r="F4" s="87">
        <v>40</v>
      </c>
      <c r="G4" s="87">
        <v>19.5</v>
      </c>
      <c r="H4" s="87">
        <v>118</v>
      </c>
      <c r="I4" s="90">
        <v>3200</v>
      </c>
    </row>
    <row r="5" spans="1:9" x14ac:dyDescent="0.2">
      <c r="A5" s="32" t="s">
        <v>83</v>
      </c>
      <c r="B5" s="54">
        <v>285</v>
      </c>
      <c r="C5" s="54">
        <v>29</v>
      </c>
      <c r="D5" s="57" t="s">
        <v>60</v>
      </c>
      <c r="E5" s="54">
        <v>162</v>
      </c>
      <c r="F5" s="54">
        <v>40</v>
      </c>
      <c r="G5" s="58">
        <v>9.1</v>
      </c>
      <c r="H5" s="54">
        <v>141</v>
      </c>
      <c r="I5" s="53">
        <v>4450</v>
      </c>
    </row>
    <row r="7" spans="1:9" ht="18" x14ac:dyDescent="0.25">
      <c r="A7" s="25" t="s">
        <v>22</v>
      </c>
      <c r="B7" s="26"/>
      <c r="C7" s="26"/>
      <c r="D7" s="27"/>
      <c r="E7" s="26"/>
      <c r="F7" s="26"/>
      <c r="G7" s="26"/>
      <c r="H7" s="26"/>
      <c r="I7" s="28"/>
    </row>
    <row r="8" spans="1:9" ht="101.25" x14ac:dyDescent="0.2">
      <c r="A8" s="31"/>
      <c r="B8" s="36" t="s">
        <v>15</v>
      </c>
      <c r="C8" s="36" t="s">
        <v>21</v>
      </c>
      <c r="D8" s="42" t="s">
        <v>16</v>
      </c>
      <c r="E8" s="36" t="s">
        <v>17</v>
      </c>
      <c r="F8" s="36" t="s">
        <v>18</v>
      </c>
      <c r="G8" s="36" t="s">
        <v>86</v>
      </c>
      <c r="H8" s="36" t="s">
        <v>20</v>
      </c>
      <c r="I8" s="35" t="s">
        <v>59</v>
      </c>
    </row>
    <row r="9" spans="1:9" x14ac:dyDescent="0.2">
      <c r="A9" s="52" t="s">
        <v>23</v>
      </c>
      <c r="B9" s="54">
        <v>124</v>
      </c>
      <c r="C9" s="55">
        <v>7</v>
      </c>
      <c r="D9" s="57" t="s">
        <v>62</v>
      </c>
      <c r="E9" s="54">
        <v>146</v>
      </c>
      <c r="F9" s="58">
        <v>40</v>
      </c>
      <c r="G9" s="83" t="s">
        <v>100</v>
      </c>
      <c r="H9" s="54">
        <v>95</v>
      </c>
      <c r="I9" s="53">
        <v>2750</v>
      </c>
    </row>
    <row r="10" spans="1:9" x14ac:dyDescent="0.2">
      <c r="A10" s="44" t="s">
        <v>93</v>
      </c>
      <c r="B10" s="45">
        <v>125</v>
      </c>
      <c r="C10" s="46">
        <v>14</v>
      </c>
      <c r="D10" s="47" t="s">
        <v>94</v>
      </c>
      <c r="E10" s="45">
        <v>139</v>
      </c>
      <c r="F10" s="59">
        <v>31</v>
      </c>
      <c r="G10" s="45">
        <v>15.1</v>
      </c>
      <c r="H10" s="45">
        <v>115</v>
      </c>
      <c r="I10" s="48">
        <v>4840</v>
      </c>
    </row>
    <row r="11" spans="1:9" x14ac:dyDescent="0.2">
      <c r="A11" s="29" t="s">
        <v>98</v>
      </c>
      <c r="B11" s="37">
        <v>124.5</v>
      </c>
      <c r="C11" s="40">
        <v>10.7</v>
      </c>
      <c r="D11" s="43" t="s">
        <v>99</v>
      </c>
      <c r="E11" s="37">
        <v>120</v>
      </c>
      <c r="F11" s="38">
        <v>30</v>
      </c>
      <c r="G11" s="84" t="s">
        <v>100</v>
      </c>
      <c r="H11" s="37">
        <v>95.9</v>
      </c>
      <c r="I11" s="30">
        <v>4940</v>
      </c>
    </row>
    <row r="12" spans="1:9" x14ac:dyDescent="0.2">
      <c r="A12" s="44" t="s">
        <v>91</v>
      </c>
      <c r="B12" s="45">
        <v>125</v>
      </c>
      <c r="C12" s="46">
        <v>12.4</v>
      </c>
      <c r="D12" s="47" t="s">
        <v>92</v>
      </c>
      <c r="E12" s="45">
        <v>137</v>
      </c>
      <c r="F12" s="59">
        <v>35</v>
      </c>
      <c r="G12" s="45">
        <v>38</v>
      </c>
      <c r="H12" s="45">
        <v>101</v>
      </c>
      <c r="I12" s="48">
        <v>3490</v>
      </c>
    </row>
    <row r="13" spans="1:9" x14ac:dyDescent="0.2">
      <c r="A13" s="29" t="s">
        <v>89</v>
      </c>
      <c r="B13" s="37">
        <v>124.9</v>
      </c>
      <c r="C13" s="40">
        <v>15</v>
      </c>
      <c r="D13" s="43" t="s">
        <v>90</v>
      </c>
      <c r="E13" s="37">
        <v>159</v>
      </c>
      <c r="F13" s="38">
        <v>36</v>
      </c>
      <c r="G13" s="37">
        <v>19.3</v>
      </c>
      <c r="H13" s="37">
        <v>115.7</v>
      </c>
      <c r="I13" s="30">
        <v>5090</v>
      </c>
    </row>
    <row r="14" spans="1:9" x14ac:dyDescent="0.2">
      <c r="A14" s="44" t="s">
        <v>51</v>
      </c>
      <c r="B14" s="45">
        <v>125</v>
      </c>
      <c r="C14" s="46">
        <v>11.3</v>
      </c>
      <c r="D14" s="47" t="s">
        <v>95</v>
      </c>
      <c r="E14" s="45">
        <v>130</v>
      </c>
      <c r="F14" s="59">
        <v>30</v>
      </c>
      <c r="G14" s="45">
        <v>37</v>
      </c>
      <c r="H14" s="45">
        <v>101</v>
      </c>
      <c r="I14" s="48">
        <v>2890</v>
      </c>
    </row>
    <row r="15" spans="1:9" x14ac:dyDescent="0.2">
      <c r="A15" s="41" t="s">
        <v>96</v>
      </c>
      <c r="B15" s="41">
        <v>125</v>
      </c>
      <c r="C15" s="56">
        <v>9</v>
      </c>
      <c r="D15" s="49" t="s">
        <v>97</v>
      </c>
      <c r="E15" s="41">
        <v>131</v>
      </c>
      <c r="F15" s="39">
        <v>30</v>
      </c>
      <c r="G15" s="41">
        <v>38</v>
      </c>
      <c r="H15" s="41">
        <v>100</v>
      </c>
      <c r="I15" s="33">
        <v>2495</v>
      </c>
    </row>
    <row r="17" spans="1:9" ht="18" x14ac:dyDescent="0.25">
      <c r="A17" s="25" t="s">
        <v>25</v>
      </c>
      <c r="B17" s="26"/>
      <c r="C17" s="26"/>
      <c r="D17" s="27"/>
      <c r="E17" s="26"/>
      <c r="F17" s="26"/>
      <c r="G17" s="26"/>
      <c r="H17" s="26"/>
      <c r="I17" s="28"/>
    </row>
    <row r="18" spans="1:9" ht="101.25" x14ac:dyDescent="0.2">
      <c r="A18" s="31"/>
      <c r="B18" s="36" t="s">
        <v>15</v>
      </c>
      <c r="C18" s="36" t="s">
        <v>21</v>
      </c>
      <c r="D18" s="42" t="s">
        <v>16</v>
      </c>
      <c r="E18" s="36" t="s">
        <v>17</v>
      </c>
      <c r="F18" s="36" t="s">
        <v>18</v>
      </c>
      <c r="G18" s="36" t="s">
        <v>86</v>
      </c>
      <c r="H18" s="36" t="s">
        <v>20</v>
      </c>
      <c r="I18" s="35" t="s">
        <v>59</v>
      </c>
    </row>
    <row r="19" spans="1:9" x14ac:dyDescent="0.2">
      <c r="A19" s="52" t="s">
        <v>24</v>
      </c>
      <c r="B19" s="54">
        <v>151</v>
      </c>
      <c r="C19" s="55">
        <v>11</v>
      </c>
      <c r="D19" s="57" t="s">
        <v>61</v>
      </c>
      <c r="E19" s="54">
        <v>155</v>
      </c>
      <c r="F19" s="54">
        <v>40</v>
      </c>
      <c r="G19" s="54">
        <v>19.5</v>
      </c>
      <c r="H19" s="54">
        <v>118</v>
      </c>
      <c r="I19" s="53">
        <v>3200</v>
      </c>
    </row>
    <row r="20" spans="1:9" x14ac:dyDescent="0.2">
      <c r="A20" s="44" t="s">
        <v>109</v>
      </c>
      <c r="B20" s="45">
        <v>154.80000000000001</v>
      </c>
      <c r="C20" s="46">
        <v>15</v>
      </c>
      <c r="D20" s="47" t="s">
        <v>110</v>
      </c>
      <c r="E20" s="45">
        <v>138</v>
      </c>
      <c r="F20" s="45">
        <v>40</v>
      </c>
      <c r="G20" s="45">
        <v>22.4</v>
      </c>
      <c r="H20" s="45">
        <v>115.4</v>
      </c>
      <c r="I20" s="48">
        <v>3690</v>
      </c>
    </row>
    <row r="21" spans="1:9" x14ac:dyDescent="0.2">
      <c r="A21" s="41" t="s">
        <v>102</v>
      </c>
      <c r="B21" s="37">
        <v>150</v>
      </c>
      <c r="C21" s="40">
        <v>10.199999999999999</v>
      </c>
      <c r="D21" s="43" t="s">
        <v>103</v>
      </c>
      <c r="E21" s="37">
        <v>127</v>
      </c>
      <c r="F21" s="37">
        <v>28</v>
      </c>
      <c r="G21" s="84" t="s">
        <v>100</v>
      </c>
      <c r="H21" s="37">
        <v>95</v>
      </c>
      <c r="I21" s="30">
        <v>2490</v>
      </c>
    </row>
    <row r="22" spans="1:9" x14ac:dyDescent="0.2">
      <c r="A22" s="44" t="s">
        <v>101</v>
      </c>
      <c r="B22" s="45">
        <v>153</v>
      </c>
      <c r="C22" s="46">
        <v>15</v>
      </c>
      <c r="D22" s="47" t="s">
        <v>90</v>
      </c>
      <c r="E22" s="45">
        <v>137</v>
      </c>
      <c r="F22" s="45">
        <v>32</v>
      </c>
      <c r="G22" s="45">
        <v>29</v>
      </c>
      <c r="H22" s="45">
        <v>108</v>
      </c>
      <c r="I22" s="48">
        <v>3640</v>
      </c>
    </row>
    <row r="23" spans="1:9" x14ac:dyDescent="0.2">
      <c r="A23" s="29" t="s">
        <v>104</v>
      </c>
      <c r="B23" s="37">
        <v>150</v>
      </c>
      <c r="C23" s="40">
        <v>14</v>
      </c>
      <c r="D23" s="43" t="s">
        <v>105</v>
      </c>
      <c r="E23" s="37">
        <v>111</v>
      </c>
      <c r="F23" s="37">
        <v>38</v>
      </c>
      <c r="G23" s="84" t="s">
        <v>106</v>
      </c>
      <c r="H23" s="37">
        <v>95</v>
      </c>
      <c r="I23" s="30">
        <v>2990</v>
      </c>
    </row>
    <row r="24" spans="1:9" x14ac:dyDescent="0.2">
      <c r="A24" s="50" t="s">
        <v>107</v>
      </c>
      <c r="B24" s="60">
        <v>154.80000000000001</v>
      </c>
      <c r="C24" s="60">
        <v>12</v>
      </c>
      <c r="D24" s="61" t="s">
        <v>108</v>
      </c>
      <c r="E24" s="60">
        <v>123</v>
      </c>
      <c r="F24" s="60">
        <v>30</v>
      </c>
      <c r="G24" s="85" t="s">
        <v>106</v>
      </c>
      <c r="H24" s="60">
        <v>98</v>
      </c>
      <c r="I24" s="51">
        <v>5140</v>
      </c>
    </row>
    <row r="26" spans="1:9" ht="18" x14ac:dyDescent="0.25">
      <c r="A26" s="25" t="s">
        <v>111</v>
      </c>
      <c r="B26" s="26"/>
      <c r="C26" s="26"/>
      <c r="D26" s="27"/>
      <c r="E26" s="26"/>
      <c r="F26" s="26"/>
      <c r="G26" s="26"/>
      <c r="H26" s="26"/>
      <c r="I26" s="28"/>
    </row>
    <row r="27" spans="1:9" ht="101.25" x14ac:dyDescent="0.2">
      <c r="A27" s="31"/>
      <c r="B27" s="36" t="s">
        <v>15</v>
      </c>
      <c r="C27" s="36" t="s">
        <v>21</v>
      </c>
      <c r="D27" s="42" t="s">
        <v>16</v>
      </c>
      <c r="E27" s="36" t="s">
        <v>17</v>
      </c>
      <c r="F27" s="36" t="s">
        <v>18</v>
      </c>
      <c r="G27" s="36" t="s">
        <v>86</v>
      </c>
      <c r="H27" s="36" t="s">
        <v>20</v>
      </c>
      <c r="I27" s="35" t="s">
        <v>59</v>
      </c>
    </row>
    <row r="28" spans="1:9" x14ac:dyDescent="0.2">
      <c r="A28" s="52" t="s">
        <v>84</v>
      </c>
      <c r="B28" s="54">
        <v>285</v>
      </c>
      <c r="C28" s="54">
        <v>29</v>
      </c>
      <c r="D28" s="57" t="s">
        <v>60</v>
      </c>
      <c r="E28" s="54">
        <v>162</v>
      </c>
      <c r="F28" s="54">
        <v>40</v>
      </c>
      <c r="G28" s="58">
        <v>9.1</v>
      </c>
      <c r="H28" s="54">
        <v>141</v>
      </c>
      <c r="I28" s="53">
        <v>4450</v>
      </c>
    </row>
    <row r="29" spans="1:9" x14ac:dyDescent="0.2">
      <c r="A29" s="73" t="s">
        <v>114</v>
      </c>
      <c r="B29" s="45">
        <v>278</v>
      </c>
      <c r="C29" s="45">
        <v>21</v>
      </c>
      <c r="D29" s="47" t="s">
        <v>115</v>
      </c>
      <c r="E29" s="45">
        <v>183</v>
      </c>
      <c r="F29" s="45">
        <v>35</v>
      </c>
      <c r="G29" s="59">
        <v>14.4</v>
      </c>
      <c r="H29" s="45">
        <v>115.09</v>
      </c>
      <c r="I29" s="48">
        <v>4490</v>
      </c>
    </row>
    <row r="30" spans="1:9" x14ac:dyDescent="0.2">
      <c r="A30" s="29" t="s">
        <v>112</v>
      </c>
      <c r="B30" s="37">
        <v>279.10000000000002</v>
      </c>
      <c r="C30" s="37">
        <v>25</v>
      </c>
      <c r="D30" s="43" t="s">
        <v>85</v>
      </c>
      <c r="E30" s="37">
        <v>182</v>
      </c>
      <c r="F30" s="37">
        <v>36</v>
      </c>
      <c r="G30" s="38">
        <v>10.7</v>
      </c>
      <c r="H30" s="37">
        <v>134</v>
      </c>
      <c r="I30" s="30">
        <v>5790</v>
      </c>
    </row>
    <row r="31" spans="1:9" x14ac:dyDescent="0.2">
      <c r="A31" s="44" t="s">
        <v>113</v>
      </c>
      <c r="B31" s="45">
        <v>279.10000000000002</v>
      </c>
      <c r="C31" s="45">
        <v>25</v>
      </c>
      <c r="D31" s="47" t="s">
        <v>85</v>
      </c>
      <c r="E31" s="45">
        <v>169</v>
      </c>
      <c r="F31" s="45">
        <v>32</v>
      </c>
      <c r="G31" s="59">
        <v>11.3</v>
      </c>
      <c r="H31" s="45">
        <v>133</v>
      </c>
      <c r="I31" s="48">
        <v>5490</v>
      </c>
    </row>
    <row r="32" spans="1:9" x14ac:dyDescent="0.2">
      <c r="A32" s="32" t="s">
        <v>87</v>
      </c>
      <c r="B32" s="41">
        <v>271</v>
      </c>
      <c r="C32" s="41">
        <v>22</v>
      </c>
      <c r="D32" s="49" t="s">
        <v>88</v>
      </c>
      <c r="E32" s="41">
        <v>183</v>
      </c>
      <c r="F32" s="41">
        <v>38</v>
      </c>
      <c r="G32" s="39">
        <v>11.6</v>
      </c>
      <c r="H32" s="41">
        <v>126.9</v>
      </c>
      <c r="I32" s="33">
        <v>4590</v>
      </c>
    </row>
  </sheetData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portrait" horizontalDpi="1200" verticalDpi="1200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4"/>
  <sheetViews>
    <sheetView view="pageBreakPreview" zoomScale="60" zoomScaleNormal="75" workbookViewId="0">
      <selection activeCell="T40" sqref="T40"/>
    </sheetView>
  </sheetViews>
  <sheetFormatPr defaultColWidth="8.85546875" defaultRowHeight="12.75" x14ac:dyDescent="0.2"/>
  <cols>
    <col min="1" max="1" width="17.42578125" customWidth="1"/>
    <col min="2" max="2" width="10" bestFit="1" customWidth="1"/>
    <col min="3" max="4" width="9.42578125" bestFit="1" customWidth="1"/>
    <col min="5" max="6" width="10.42578125" bestFit="1" customWidth="1"/>
    <col min="7" max="7" width="10" bestFit="1" customWidth="1"/>
    <col min="8" max="8" width="9.7109375" bestFit="1" customWidth="1"/>
    <col min="9" max="9" width="10" bestFit="1" customWidth="1"/>
    <col min="10" max="10" width="10.140625" bestFit="1" customWidth="1"/>
    <col min="11" max="11" width="24.85546875" customWidth="1"/>
    <col min="12" max="12" width="0.7109375" hidden="1" customWidth="1"/>
    <col min="13" max="14" width="9.28515625" hidden="1" customWidth="1"/>
    <col min="15" max="16" width="9.140625" hidden="1" customWidth="1"/>
    <col min="17" max="17" width="8" customWidth="1"/>
    <col min="18" max="18" width="18" bestFit="1" customWidth="1"/>
    <col min="19" max="20" width="18.42578125" bestFit="1" customWidth="1"/>
    <col min="21" max="22" width="19" bestFit="1" customWidth="1"/>
    <col min="23" max="23" width="18.7109375" bestFit="1" customWidth="1"/>
    <col min="24" max="24" width="18" bestFit="1" customWidth="1"/>
    <col min="25" max="26" width="13.7109375" bestFit="1" customWidth="1"/>
    <col min="27" max="27" width="16.140625" customWidth="1"/>
  </cols>
  <sheetData>
    <row r="1" spans="1:27" ht="18" x14ac:dyDescent="0.25">
      <c r="A1" s="80" t="s">
        <v>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M1" s="2" t="s">
        <v>73</v>
      </c>
      <c r="Q1" s="80" t="s">
        <v>77</v>
      </c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8" x14ac:dyDescent="0.25">
      <c r="A2" s="2"/>
    </row>
    <row r="3" spans="1:27" x14ac:dyDescent="0.2">
      <c r="A3" s="6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4" t="s">
        <v>10</v>
      </c>
      <c r="M3" s="3"/>
      <c r="N3" s="21" t="s">
        <v>74</v>
      </c>
      <c r="Q3" s="6"/>
      <c r="R3" s="3" t="s">
        <v>0</v>
      </c>
      <c r="S3" s="3" t="s">
        <v>1</v>
      </c>
      <c r="T3" s="3" t="s">
        <v>2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8</v>
      </c>
      <c r="AA3" s="4" t="s">
        <v>79</v>
      </c>
    </row>
    <row r="4" spans="1:27" x14ac:dyDescent="0.2">
      <c r="A4" s="3">
        <v>125</v>
      </c>
      <c r="B4" s="3">
        <v>299</v>
      </c>
      <c r="C4" s="3">
        <v>500</v>
      </c>
      <c r="D4" s="3">
        <v>740</v>
      </c>
      <c r="E4" s="3">
        <v>1000</v>
      </c>
      <c r="F4" s="3">
        <v>850</v>
      </c>
      <c r="G4" s="3">
        <v>720</v>
      </c>
      <c r="H4" s="3">
        <v>400</v>
      </c>
      <c r="I4" s="3">
        <v>200</v>
      </c>
      <c r="J4" s="3">
        <v>140</v>
      </c>
      <c r="K4" s="4">
        <v>4849</v>
      </c>
      <c r="M4" s="4">
        <v>125</v>
      </c>
      <c r="N4" s="3">
        <v>2062.5</v>
      </c>
      <c r="Q4" s="3">
        <v>125</v>
      </c>
      <c r="R4" s="74">
        <v>616687.5</v>
      </c>
      <c r="S4" s="74">
        <v>1031250</v>
      </c>
      <c r="T4" s="74">
        <v>1526250</v>
      </c>
      <c r="U4" s="74">
        <v>2062500</v>
      </c>
      <c r="V4" s="74">
        <v>1753125</v>
      </c>
      <c r="W4" s="74">
        <v>1485000</v>
      </c>
      <c r="X4" s="74">
        <v>825000</v>
      </c>
      <c r="Y4" s="74">
        <v>412500</v>
      </c>
      <c r="Z4" s="74">
        <v>288750</v>
      </c>
      <c r="AA4" s="75">
        <v>10001062.5</v>
      </c>
    </row>
    <row r="5" spans="1:27" x14ac:dyDescent="0.2">
      <c r="A5" s="3">
        <v>150</v>
      </c>
      <c r="B5" s="3">
        <v>150</v>
      </c>
      <c r="C5" s="3">
        <v>300</v>
      </c>
      <c r="D5" s="3">
        <v>375</v>
      </c>
      <c r="E5" s="3">
        <v>550</v>
      </c>
      <c r="F5" s="3">
        <v>410</v>
      </c>
      <c r="G5" s="3">
        <v>360</v>
      </c>
      <c r="H5" s="3">
        <v>250</v>
      </c>
      <c r="I5" s="3">
        <v>135</v>
      </c>
      <c r="J5" s="3">
        <v>80</v>
      </c>
      <c r="K5" s="4">
        <v>2610</v>
      </c>
      <c r="M5" s="4">
        <v>150</v>
      </c>
      <c r="N5" s="3">
        <v>2400</v>
      </c>
      <c r="Q5" s="3">
        <v>150</v>
      </c>
      <c r="R5" s="74">
        <v>360000</v>
      </c>
      <c r="S5" s="74">
        <v>720000</v>
      </c>
      <c r="T5" s="74">
        <v>900000</v>
      </c>
      <c r="U5" s="74">
        <v>1320000</v>
      </c>
      <c r="V5" s="74">
        <v>984000</v>
      </c>
      <c r="W5" s="74">
        <v>864000</v>
      </c>
      <c r="X5" s="74">
        <v>600000</v>
      </c>
      <c r="Y5" s="74">
        <v>324000</v>
      </c>
      <c r="Z5" s="74">
        <v>192000</v>
      </c>
      <c r="AA5" s="75">
        <v>6264000</v>
      </c>
    </row>
    <row r="6" spans="1:27" x14ac:dyDescent="0.2">
      <c r="A6" s="3">
        <v>300</v>
      </c>
      <c r="B6" s="3">
        <v>150</v>
      </c>
      <c r="C6" s="3">
        <v>300</v>
      </c>
      <c r="D6" s="3">
        <v>375</v>
      </c>
      <c r="E6" s="3">
        <v>495</v>
      </c>
      <c r="F6" s="3">
        <v>350</v>
      </c>
      <c r="G6" s="3">
        <v>325</v>
      </c>
      <c r="H6" s="3">
        <v>170</v>
      </c>
      <c r="I6" s="3">
        <v>120</v>
      </c>
      <c r="J6" s="3">
        <v>45</v>
      </c>
      <c r="K6" s="4">
        <v>2330</v>
      </c>
      <c r="M6" s="4">
        <v>250</v>
      </c>
      <c r="N6" s="68">
        <v>3337.5</v>
      </c>
      <c r="Q6" s="3">
        <v>300</v>
      </c>
      <c r="R6" s="74">
        <v>500625</v>
      </c>
      <c r="S6" s="74">
        <v>1001250</v>
      </c>
      <c r="T6" s="74">
        <v>1251562.5</v>
      </c>
      <c r="U6" s="74">
        <v>1652062.5</v>
      </c>
      <c r="V6" s="74">
        <v>1168125</v>
      </c>
      <c r="W6" s="74">
        <v>1084687.5</v>
      </c>
      <c r="X6" s="74">
        <v>567375</v>
      </c>
      <c r="Y6" s="74">
        <v>400500</v>
      </c>
      <c r="Z6" s="74">
        <v>150187.5</v>
      </c>
      <c r="AA6" s="75">
        <v>7776375</v>
      </c>
    </row>
    <row r="7" spans="1:27" x14ac:dyDescent="0.2">
      <c r="A7" s="4" t="s">
        <v>9</v>
      </c>
      <c r="B7" s="4">
        <v>599</v>
      </c>
      <c r="C7" s="4">
        <v>1100</v>
      </c>
      <c r="D7" s="4">
        <v>1490</v>
      </c>
      <c r="E7" s="4">
        <v>2045</v>
      </c>
      <c r="F7" s="4">
        <v>1610</v>
      </c>
      <c r="G7" s="4">
        <v>1405</v>
      </c>
      <c r="H7" s="4">
        <v>820</v>
      </c>
      <c r="I7" s="4">
        <v>455</v>
      </c>
      <c r="J7" s="4">
        <v>265</v>
      </c>
      <c r="K7" s="5">
        <v>9789</v>
      </c>
      <c r="Q7" s="4" t="s">
        <v>11</v>
      </c>
      <c r="R7" s="75">
        <v>1477312.5</v>
      </c>
      <c r="S7" s="75">
        <v>2752500</v>
      </c>
      <c r="T7" s="75">
        <v>3677812.5</v>
      </c>
      <c r="U7" s="75">
        <v>5034562.5</v>
      </c>
      <c r="V7" s="75">
        <v>3905250</v>
      </c>
      <c r="W7" s="75">
        <v>3433687.5</v>
      </c>
      <c r="X7" s="75">
        <v>1992375</v>
      </c>
      <c r="Y7" s="75">
        <v>1137000</v>
      </c>
      <c r="Z7" s="75">
        <v>630937.5</v>
      </c>
      <c r="AA7" s="76">
        <v>24041437.5</v>
      </c>
    </row>
    <row r="10" spans="1:27" ht="18" x14ac:dyDescent="0.25">
      <c r="A10" s="80" t="s">
        <v>80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Q10" s="80" t="s">
        <v>81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8" x14ac:dyDescent="0.25">
      <c r="A11" s="2"/>
      <c r="Q11" s="2"/>
    </row>
    <row r="12" spans="1:27" x14ac:dyDescent="0.2">
      <c r="B12" s="7" t="s">
        <v>0</v>
      </c>
      <c r="C12" s="7" t="s">
        <v>1</v>
      </c>
      <c r="D12" s="7" t="s">
        <v>2</v>
      </c>
      <c r="E12" s="7" t="s">
        <v>3</v>
      </c>
      <c r="F12" s="7" t="s">
        <v>4</v>
      </c>
      <c r="G12" s="7" t="s">
        <v>5</v>
      </c>
      <c r="H12" s="7" t="s">
        <v>6</v>
      </c>
      <c r="I12" s="7" t="s">
        <v>7</v>
      </c>
      <c r="J12" s="7" t="s">
        <v>8</v>
      </c>
      <c r="K12" s="8" t="s">
        <v>10</v>
      </c>
      <c r="R12" s="82" t="s">
        <v>0</v>
      </c>
      <c r="S12" s="82" t="s">
        <v>1</v>
      </c>
      <c r="T12" s="82" t="s">
        <v>2</v>
      </c>
      <c r="U12" s="82" t="s">
        <v>3</v>
      </c>
      <c r="V12" s="82" t="s">
        <v>4</v>
      </c>
      <c r="W12" s="82" t="s">
        <v>5</v>
      </c>
      <c r="X12" s="82" t="s">
        <v>6</v>
      </c>
      <c r="Y12" s="82" t="s">
        <v>7</v>
      </c>
      <c r="Z12" s="82" t="s">
        <v>8</v>
      </c>
      <c r="AA12" s="8" t="s">
        <v>79</v>
      </c>
    </row>
    <row r="13" spans="1:27" x14ac:dyDescent="0.2">
      <c r="A13" s="3">
        <v>125</v>
      </c>
      <c r="B13" s="3">
        <v>298</v>
      </c>
      <c r="C13" s="3">
        <v>328</v>
      </c>
      <c r="D13" s="3">
        <v>543</v>
      </c>
      <c r="E13" s="3">
        <v>613</v>
      </c>
      <c r="F13" s="3">
        <v>401</v>
      </c>
      <c r="G13" s="3">
        <v>296</v>
      </c>
      <c r="H13" s="3">
        <v>136</v>
      </c>
      <c r="I13" s="3">
        <v>53</v>
      </c>
      <c r="J13" s="3">
        <v>16</v>
      </c>
      <c r="K13" s="4">
        <v>2684</v>
      </c>
      <c r="Q13" s="3">
        <v>125</v>
      </c>
      <c r="R13" s="74">
        <v>614625</v>
      </c>
      <c r="S13" s="74">
        <v>676500</v>
      </c>
      <c r="T13" s="74">
        <v>1119937.5</v>
      </c>
      <c r="U13" s="74">
        <v>1264312.5</v>
      </c>
      <c r="V13" s="74">
        <v>827062.5</v>
      </c>
      <c r="W13" s="74">
        <v>610500</v>
      </c>
      <c r="X13" s="74">
        <v>280500</v>
      </c>
      <c r="Y13" s="74">
        <v>109312.5</v>
      </c>
      <c r="Z13" s="74">
        <v>33000</v>
      </c>
      <c r="AA13" s="75">
        <v>5535750</v>
      </c>
    </row>
    <row r="14" spans="1:27" x14ac:dyDescent="0.2">
      <c r="A14" s="3">
        <v>150</v>
      </c>
      <c r="B14" s="3">
        <v>209</v>
      </c>
      <c r="C14" s="3">
        <v>370</v>
      </c>
      <c r="D14" s="3">
        <v>378</v>
      </c>
      <c r="E14" s="3">
        <v>552</v>
      </c>
      <c r="F14" s="3">
        <v>409</v>
      </c>
      <c r="G14" s="3">
        <v>359</v>
      </c>
      <c r="H14" s="3">
        <v>251</v>
      </c>
      <c r="I14" s="3">
        <v>116</v>
      </c>
      <c r="J14" s="3">
        <v>61</v>
      </c>
      <c r="K14" s="4">
        <v>2705</v>
      </c>
      <c r="Q14" s="3">
        <v>150</v>
      </c>
      <c r="R14" s="74">
        <v>501600</v>
      </c>
      <c r="S14" s="74">
        <v>888000</v>
      </c>
      <c r="T14" s="74">
        <v>907200</v>
      </c>
      <c r="U14" s="74">
        <v>1324800</v>
      </c>
      <c r="V14" s="74">
        <v>981600</v>
      </c>
      <c r="W14" s="74">
        <v>861600</v>
      </c>
      <c r="X14" s="74">
        <v>602400</v>
      </c>
      <c r="Y14" s="74">
        <v>278400</v>
      </c>
      <c r="Z14" s="74">
        <v>146400</v>
      </c>
      <c r="AA14" s="75">
        <v>6492000</v>
      </c>
    </row>
    <row r="15" spans="1:27" x14ac:dyDescent="0.2">
      <c r="A15" s="3">
        <v>300</v>
      </c>
      <c r="B15" s="3">
        <v>178</v>
      </c>
      <c r="C15" s="3">
        <v>323</v>
      </c>
      <c r="D15" s="3">
        <v>298</v>
      </c>
      <c r="E15" s="3">
        <v>300</v>
      </c>
      <c r="F15" s="3">
        <v>328</v>
      </c>
      <c r="G15" s="3">
        <v>251</v>
      </c>
      <c r="H15" s="3">
        <v>132</v>
      </c>
      <c r="I15" s="3">
        <v>34</v>
      </c>
      <c r="J15" s="3">
        <v>8</v>
      </c>
      <c r="K15" s="4">
        <v>1852</v>
      </c>
      <c r="Q15" s="3">
        <v>300</v>
      </c>
      <c r="R15" s="74">
        <v>594075</v>
      </c>
      <c r="S15" s="74">
        <v>1078012.5</v>
      </c>
      <c r="T15" s="74">
        <v>994575</v>
      </c>
      <c r="U15" s="74">
        <v>1001250</v>
      </c>
      <c r="V15" s="74">
        <v>1094700</v>
      </c>
      <c r="W15" s="74">
        <v>837712.5</v>
      </c>
      <c r="X15" s="74">
        <v>440550</v>
      </c>
      <c r="Y15" s="74">
        <v>113475</v>
      </c>
      <c r="Z15" s="74">
        <v>26700</v>
      </c>
      <c r="AA15" s="75">
        <v>6181050</v>
      </c>
    </row>
    <row r="16" spans="1:27" x14ac:dyDescent="0.2">
      <c r="A16" s="4" t="s">
        <v>9</v>
      </c>
      <c r="B16" s="4">
        <v>685</v>
      </c>
      <c r="C16" s="4">
        <v>1021</v>
      </c>
      <c r="D16" s="4">
        <v>1219</v>
      </c>
      <c r="E16" s="4">
        <v>1465</v>
      </c>
      <c r="F16" s="4">
        <v>1138</v>
      </c>
      <c r="G16" s="4">
        <v>906</v>
      </c>
      <c r="H16" s="4">
        <v>519</v>
      </c>
      <c r="I16" s="4">
        <v>203</v>
      </c>
      <c r="J16" s="4">
        <v>85</v>
      </c>
      <c r="K16" s="5">
        <v>7241</v>
      </c>
      <c r="Q16" s="4" t="s">
        <v>11</v>
      </c>
      <c r="R16" s="75">
        <v>1710300</v>
      </c>
      <c r="S16" s="75">
        <v>2642512.5</v>
      </c>
      <c r="T16" s="75">
        <v>3021712.5</v>
      </c>
      <c r="U16" s="75">
        <v>3590362.5</v>
      </c>
      <c r="V16" s="75">
        <v>2903362.5</v>
      </c>
      <c r="W16" s="75">
        <v>2309812.5</v>
      </c>
      <c r="X16" s="75">
        <v>1323450</v>
      </c>
      <c r="Y16" s="75">
        <v>501187.5</v>
      </c>
      <c r="Z16" s="75">
        <v>206100</v>
      </c>
      <c r="AA16" s="76">
        <v>18208800</v>
      </c>
    </row>
    <row r="19" spans="1:28" ht="18" x14ac:dyDescent="0.25">
      <c r="A19" s="80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Q19" s="80" t="s">
        <v>76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8" ht="18" x14ac:dyDescent="0.25">
      <c r="A20" s="2"/>
      <c r="Q20" s="2"/>
    </row>
    <row r="21" spans="1:28" x14ac:dyDescent="0.2">
      <c r="R21" s="82"/>
      <c r="S21" s="82"/>
      <c r="T21" s="82"/>
      <c r="U21" s="82"/>
      <c r="V21" s="82"/>
      <c r="W21" s="82"/>
      <c r="X21" s="82"/>
      <c r="Y21" s="82"/>
      <c r="Z21" s="82"/>
    </row>
    <row r="22" spans="1:28" x14ac:dyDescent="0.2"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4" t="s">
        <v>10</v>
      </c>
      <c r="R22" s="82" t="s">
        <v>0</v>
      </c>
      <c r="S22" s="82" t="s">
        <v>1</v>
      </c>
      <c r="T22" s="82" t="s">
        <v>2</v>
      </c>
      <c r="U22" s="82" t="s">
        <v>3</v>
      </c>
      <c r="V22" s="82" t="s">
        <v>4</v>
      </c>
      <c r="W22" s="82" t="s">
        <v>5</v>
      </c>
      <c r="X22" s="82" t="s">
        <v>6</v>
      </c>
      <c r="Y22" s="82" t="s">
        <v>7</v>
      </c>
      <c r="Z22" s="82" t="s">
        <v>8</v>
      </c>
      <c r="AA22" s="8" t="s">
        <v>79</v>
      </c>
    </row>
    <row r="23" spans="1:28" x14ac:dyDescent="0.2">
      <c r="A23" s="3">
        <v>125</v>
      </c>
      <c r="B23" s="9">
        <v>-1</v>
      </c>
      <c r="C23" s="9">
        <v>-172</v>
      </c>
      <c r="D23" s="9">
        <v>-197</v>
      </c>
      <c r="E23" s="9">
        <v>-387</v>
      </c>
      <c r="F23" s="9">
        <v>-449</v>
      </c>
      <c r="G23" s="9">
        <v>-424</v>
      </c>
      <c r="H23" s="9">
        <v>-264</v>
      </c>
      <c r="I23" s="9">
        <v>-147</v>
      </c>
      <c r="J23" s="9">
        <v>-124</v>
      </c>
      <c r="K23" s="4">
        <v>-2165</v>
      </c>
      <c r="Q23" s="3">
        <v>125</v>
      </c>
      <c r="R23" s="77">
        <v>-2062.5</v>
      </c>
      <c r="S23" s="77">
        <v>-354750</v>
      </c>
      <c r="T23" s="77">
        <v>-406312.5</v>
      </c>
      <c r="U23" s="77">
        <v>-798187.5</v>
      </c>
      <c r="V23" s="77">
        <v>-926062.5</v>
      </c>
      <c r="W23" s="77">
        <v>-874500</v>
      </c>
      <c r="X23" s="77">
        <v>-544500</v>
      </c>
      <c r="Y23" s="77">
        <v>-303187.5</v>
      </c>
      <c r="Z23" s="77">
        <v>-255750</v>
      </c>
      <c r="AA23" s="78">
        <v>-4465312.5</v>
      </c>
      <c r="AB23" s="79"/>
    </row>
    <row r="24" spans="1:28" x14ac:dyDescent="0.2">
      <c r="A24" s="3">
        <v>150</v>
      </c>
      <c r="B24" s="9">
        <v>59</v>
      </c>
      <c r="C24" s="9">
        <v>70</v>
      </c>
      <c r="D24" s="9">
        <v>3</v>
      </c>
      <c r="E24" s="9">
        <v>2</v>
      </c>
      <c r="F24" s="9">
        <v>-1</v>
      </c>
      <c r="G24" s="9">
        <v>-1</v>
      </c>
      <c r="H24" s="9">
        <v>1</v>
      </c>
      <c r="I24" s="9">
        <v>-19</v>
      </c>
      <c r="J24" s="9">
        <v>-19</v>
      </c>
      <c r="K24" s="4">
        <v>95</v>
      </c>
      <c r="Q24" s="3">
        <v>150</v>
      </c>
      <c r="R24" s="74">
        <v>141600</v>
      </c>
      <c r="S24" s="74">
        <v>168000</v>
      </c>
      <c r="T24" s="74">
        <v>7200</v>
      </c>
      <c r="U24" s="74">
        <v>4800</v>
      </c>
      <c r="V24" s="77">
        <v>-2400</v>
      </c>
      <c r="W24" s="77">
        <v>-2400</v>
      </c>
      <c r="X24" s="74">
        <v>2400</v>
      </c>
      <c r="Y24" s="77">
        <v>-45600</v>
      </c>
      <c r="Z24" s="77">
        <v>-45600</v>
      </c>
      <c r="AA24" s="75">
        <v>228000</v>
      </c>
    </row>
    <row r="25" spans="1:28" x14ac:dyDescent="0.2">
      <c r="A25" s="3">
        <v>300</v>
      </c>
      <c r="B25" s="9">
        <v>28</v>
      </c>
      <c r="C25" s="9">
        <v>23</v>
      </c>
      <c r="D25" s="9">
        <v>-77</v>
      </c>
      <c r="E25" s="9">
        <v>-195</v>
      </c>
      <c r="F25" s="9">
        <v>-22</v>
      </c>
      <c r="G25" s="9">
        <v>-74</v>
      </c>
      <c r="H25" s="9">
        <v>-38</v>
      </c>
      <c r="I25" s="9">
        <v>-86</v>
      </c>
      <c r="J25" s="9">
        <v>-37</v>
      </c>
      <c r="K25" s="4">
        <v>-478</v>
      </c>
      <c r="L25" s="14"/>
      <c r="Q25" s="3">
        <v>300</v>
      </c>
      <c r="R25" s="74">
        <v>93450</v>
      </c>
      <c r="S25" s="74">
        <v>76762.5</v>
      </c>
      <c r="T25" s="77">
        <v>-256987.5</v>
      </c>
      <c r="U25" s="77">
        <v>-650812.5</v>
      </c>
      <c r="V25" s="77">
        <v>-73425</v>
      </c>
      <c r="W25" s="77">
        <v>-246975</v>
      </c>
      <c r="X25" s="77">
        <v>-126825</v>
      </c>
      <c r="Y25" s="77">
        <v>-287025</v>
      </c>
      <c r="Z25" s="77">
        <v>-123487.5</v>
      </c>
      <c r="AA25" s="78">
        <v>-1595325</v>
      </c>
    </row>
    <row r="26" spans="1:28" x14ac:dyDescent="0.2">
      <c r="A26" s="4" t="s">
        <v>11</v>
      </c>
      <c r="B26" s="10">
        <v>86</v>
      </c>
      <c r="C26" s="10">
        <v>-79</v>
      </c>
      <c r="D26" s="10">
        <v>-271</v>
      </c>
      <c r="E26" s="10">
        <v>-580</v>
      </c>
      <c r="F26" s="10">
        <v>-472</v>
      </c>
      <c r="G26" s="10">
        <v>-499</v>
      </c>
      <c r="H26" s="10">
        <v>-301</v>
      </c>
      <c r="I26" s="10">
        <v>-252</v>
      </c>
      <c r="J26" s="10">
        <v>-180</v>
      </c>
      <c r="K26" s="10">
        <v>-2548</v>
      </c>
      <c r="Q26" s="4" t="s">
        <v>11</v>
      </c>
      <c r="R26" s="75">
        <v>232987.5</v>
      </c>
      <c r="S26" s="78">
        <v>-109987.5</v>
      </c>
      <c r="T26" s="78">
        <v>-656100</v>
      </c>
      <c r="U26" s="78">
        <v>-1444200</v>
      </c>
      <c r="V26" s="78">
        <v>-1001887.5</v>
      </c>
      <c r="W26" s="78">
        <v>-1123875</v>
      </c>
      <c r="X26" s="78">
        <v>-668925</v>
      </c>
      <c r="Y26" s="78">
        <v>-635812.5</v>
      </c>
      <c r="Z26" s="78">
        <v>-424837.5</v>
      </c>
      <c r="AA26" s="78">
        <v>-5832637.5</v>
      </c>
    </row>
    <row r="28" spans="1:28" ht="18" x14ac:dyDescent="0.25">
      <c r="A28" s="80" t="s">
        <v>13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Q28" s="80" t="s">
        <v>78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30" spans="1:28" x14ac:dyDescent="0.2">
      <c r="B30" s="3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3" t="s">
        <v>6</v>
      </c>
      <c r="I30" s="3" t="s">
        <v>7</v>
      </c>
      <c r="J30" s="3" t="s">
        <v>8</v>
      </c>
      <c r="K30" s="4" t="s">
        <v>10</v>
      </c>
      <c r="R30" s="82" t="s">
        <v>0</v>
      </c>
      <c r="S30" s="82" t="s">
        <v>1</v>
      </c>
      <c r="T30" s="82" t="s">
        <v>2</v>
      </c>
      <c r="U30" s="82" t="s">
        <v>3</v>
      </c>
      <c r="V30" s="82" t="s">
        <v>4</v>
      </c>
      <c r="W30" s="82" t="s">
        <v>5</v>
      </c>
      <c r="X30" s="82" t="s">
        <v>6</v>
      </c>
      <c r="Y30" s="82" t="s">
        <v>7</v>
      </c>
      <c r="Z30" s="82" t="s">
        <v>8</v>
      </c>
      <c r="AA30" s="8" t="s">
        <v>79</v>
      </c>
    </row>
    <row r="31" spans="1:28" x14ac:dyDescent="0.2">
      <c r="A31" s="3">
        <v>125</v>
      </c>
      <c r="B31" s="11">
        <v>-0.33444816053511706</v>
      </c>
      <c r="C31" s="11">
        <v>-34.4</v>
      </c>
      <c r="D31" s="11">
        <v>-26.621621621621621</v>
      </c>
      <c r="E31" s="11">
        <v>-38.700000000000003</v>
      </c>
      <c r="F31" s="11">
        <v>-52.823529411764703</v>
      </c>
      <c r="G31" s="11">
        <v>-58.888888888888886</v>
      </c>
      <c r="H31" s="11">
        <v>-66</v>
      </c>
      <c r="I31" s="11">
        <v>-73.5</v>
      </c>
      <c r="J31" s="11">
        <v>-88.571428571428569</v>
      </c>
      <c r="K31" s="11">
        <v>-44.648381109507113</v>
      </c>
      <c r="Q31" s="3">
        <v>125</v>
      </c>
      <c r="R31" s="11">
        <v>-0.33444816053511706</v>
      </c>
      <c r="S31" s="11">
        <v>-34.4</v>
      </c>
      <c r="T31" s="11">
        <v>-26.621621621621621</v>
      </c>
      <c r="U31" s="11">
        <v>-38.700000000000003</v>
      </c>
      <c r="V31" s="11">
        <v>-52.823529411764703</v>
      </c>
      <c r="W31" s="11">
        <v>-58.888888888888886</v>
      </c>
      <c r="X31" s="11">
        <v>-66</v>
      </c>
      <c r="Y31" s="11">
        <v>-73.5</v>
      </c>
      <c r="Z31" s="11">
        <v>-88.571428571428569</v>
      </c>
      <c r="AA31" s="11">
        <v>-44.648381109507113</v>
      </c>
    </row>
    <row r="32" spans="1:28" x14ac:dyDescent="0.2">
      <c r="A32" s="3">
        <v>150</v>
      </c>
      <c r="B32" s="11">
        <v>39.333333333333336</v>
      </c>
      <c r="C32" s="11">
        <v>23.333333333333332</v>
      </c>
      <c r="D32" s="11">
        <v>0.8</v>
      </c>
      <c r="E32" s="11">
        <v>0.36363636363636365</v>
      </c>
      <c r="F32" s="11">
        <v>-0.24390243902439024</v>
      </c>
      <c r="G32" s="11">
        <v>-0.27777777777777779</v>
      </c>
      <c r="H32" s="11">
        <v>0.4</v>
      </c>
      <c r="I32" s="11">
        <v>-14.074074074074074</v>
      </c>
      <c r="J32" s="11">
        <v>-23.75</v>
      </c>
      <c r="K32" s="11">
        <v>3.6398467432950192</v>
      </c>
      <c r="Q32" s="3">
        <v>150</v>
      </c>
      <c r="R32" s="11">
        <v>39.333333333333336</v>
      </c>
      <c r="S32" s="11">
        <v>23.333333333333332</v>
      </c>
      <c r="T32" s="11">
        <v>0.8</v>
      </c>
      <c r="U32" s="11">
        <v>0.36363636363636365</v>
      </c>
      <c r="V32" s="11">
        <v>-0.24390243902439024</v>
      </c>
      <c r="W32" s="11">
        <v>-0.27777777777777779</v>
      </c>
      <c r="X32" s="11">
        <v>0.4</v>
      </c>
      <c r="Y32" s="11">
        <v>-14.074074074074074</v>
      </c>
      <c r="Z32" s="11">
        <v>-23.75</v>
      </c>
      <c r="AA32" s="11">
        <v>3.6398467432950192</v>
      </c>
    </row>
    <row r="33" spans="1:27" x14ac:dyDescent="0.2">
      <c r="A33" s="3">
        <v>300</v>
      </c>
      <c r="B33" s="11">
        <v>18.666666666666668</v>
      </c>
      <c r="C33" s="11">
        <v>7.666666666666667</v>
      </c>
      <c r="D33" s="11">
        <v>-20.533333333333335</v>
      </c>
      <c r="E33" s="11">
        <v>-39.393939393939391</v>
      </c>
      <c r="F33" s="11">
        <v>-6.2857142857142856</v>
      </c>
      <c r="G33" s="11">
        <v>-22.76923076923077</v>
      </c>
      <c r="H33" s="11">
        <v>-22.352941176470587</v>
      </c>
      <c r="I33" s="11">
        <v>-71.666666666666671</v>
      </c>
      <c r="J33" s="11">
        <v>-82.222222222222229</v>
      </c>
      <c r="K33" s="11">
        <v>-20.515021459227469</v>
      </c>
      <c r="Q33" s="3">
        <v>300</v>
      </c>
      <c r="R33" s="11">
        <v>18.666666666666668</v>
      </c>
      <c r="S33" s="11">
        <v>7.666666666666667</v>
      </c>
      <c r="T33" s="11">
        <v>-20.533333333333335</v>
      </c>
      <c r="U33" s="11">
        <v>-39.393939393939391</v>
      </c>
      <c r="V33" s="11">
        <v>-6.2857142857142856</v>
      </c>
      <c r="W33" s="11">
        <v>-22.76923076923077</v>
      </c>
      <c r="X33" s="11">
        <v>-22.352941176470587</v>
      </c>
      <c r="Y33" s="11">
        <v>-71.666666666666671</v>
      </c>
      <c r="Z33" s="11">
        <v>-82.222222222222229</v>
      </c>
      <c r="AA33" s="11">
        <v>-20.515021459227469</v>
      </c>
    </row>
    <row r="34" spans="1:27" x14ac:dyDescent="0.2">
      <c r="A34" s="4" t="s">
        <v>11</v>
      </c>
      <c r="B34" s="12">
        <v>14.357262103505846</v>
      </c>
      <c r="C34" s="12">
        <v>-7.181818181818187</v>
      </c>
      <c r="D34" s="12">
        <v>-18.187919463087255</v>
      </c>
      <c r="E34" s="12">
        <v>-28.361858190709043</v>
      </c>
      <c r="F34" s="12">
        <v>-29.316770186335404</v>
      </c>
      <c r="G34" s="12">
        <v>-35.516014234875442</v>
      </c>
      <c r="H34" s="12">
        <v>-36.707317073170735</v>
      </c>
      <c r="I34" s="12">
        <v>-55.384615384615387</v>
      </c>
      <c r="J34" s="12">
        <v>-67.924528301886795</v>
      </c>
      <c r="K34" s="12">
        <v>-26.029216467463485</v>
      </c>
      <c r="Q34" s="4" t="s">
        <v>11</v>
      </c>
      <c r="R34" s="12">
        <v>15.771036933621019</v>
      </c>
      <c r="S34" s="12">
        <v>-3.9959128065395078</v>
      </c>
      <c r="T34" s="12">
        <v>-17.83940861585522</v>
      </c>
      <c r="U34" s="12">
        <v>-28.685710029421628</v>
      </c>
      <c r="V34" s="12">
        <v>-25.654887651238724</v>
      </c>
      <c r="W34" s="12">
        <v>-32.730846939332721</v>
      </c>
      <c r="X34" s="12">
        <v>-33.574251835121402</v>
      </c>
      <c r="Y34" s="12">
        <v>-55.920184696569919</v>
      </c>
      <c r="Z34" s="12">
        <v>-67.334323922734029</v>
      </c>
      <c r="AA34" s="12">
        <v>-24.26076851685761</v>
      </c>
    </row>
  </sheetData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67" orientation="landscape" horizontalDpi="1200" verticalDpi="1200" r:id="rId1"/>
  <headerFooter alignWithMargins="0">
    <oddFooter>&amp;A</oddFooter>
  </headerFooter>
  <rowBreaks count="1" manualBreakCount="1">
    <brk id="35" max="16383" man="1"/>
  </rowBreaks>
  <colBreaks count="3" manualBreakCount="3">
    <brk id="11" max="1048575" man="1"/>
    <brk id="16" max="1048575" man="1"/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5"/>
  <sheetViews>
    <sheetView workbookViewId="0">
      <selection activeCell="I7" sqref="I7"/>
    </sheetView>
  </sheetViews>
  <sheetFormatPr defaultColWidth="8.85546875" defaultRowHeight="12.75" x14ac:dyDescent="0.2"/>
  <cols>
    <col min="1" max="1" width="10.42578125" customWidth="1"/>
    <col min="2" max="5" width="26.7109375" customWidth="1"/>
  </cols>
  <sheetData>
    <row r="1" spans="1:5" ht="18" x14ac:dyDescent="0.25">
      <c r="A1" s="2" t="s">
        <v>26</v>
      </c>
    </row>
    <row r="2" spans="1:5" ht="14.25" x14ac:dyDescent="0.2">
      <c r="A2" s="86" t="s">
        <v>124</v>
      </c>
    </row>
    <row r="3" spans="1:5" ht="18" x14ac:dyDescent="0.25">
      <c r="A3" s="2"/>
    </row>
    <row r="4" spans="1:5" x14ac:dyDescent="0.2">
      <c r="B4" s="81" t="s">
        <v>37</v>
      </c>
      <c r="C4" s="81" t="s">
        <v>38</v>
      </c>
      <c r="D4" s="81" t="s">
        <v>82</v>
      </c>
      <c r="E4" s="81" t="s">
        <v>39</v>
      </c>
    </row>
    <row r="5" spans="1:5" ht="25.5" x14ac:dyDescent="0.2">
      <c r="A5" s="81" t="s">
        <v>27</v>
      </c>
      <c r="B5" s="13" t="s">
        <v>40</v>
      </c>
      <c r="C5" s="13" t="s">
        <v>41</v>
      </c>
      <c r="D5" s="13" t="s">
        <v>42</v>
      </c>
      <c r="E5" s="13" t="s">
        <v>43</v>
      </c>
    </row>
    <row r="6" spans="1:5" ht="38.25" x14ac:dyDescent="0.2">
      <c r="A6" s="81" t="s">
        <v>28</v>
      </c>
      <c r="B6" s="13" t="s">
        <v>116</v>
      </c>
      <c r="C6" s="13"/>
      <c r="D6" s="13"/>
      <c r="E6" s="13" t="s">
        <v>123</v>
      </c>
    </row>
    <row r="7" spans="1:5" ht="38.25" x14ac:dyDescent="0.2">
      <c r="A7" s="81" t="s">
        <v>29</v>
      </c>
      <c r="B7" s="13" t="s">
        <v>117</v>
      </c>
      <c r="C7" s="13" t="s">
        <v>121</v>
      </c>
      <c r="D7" s="13" t="s">
        <v>44</v>
      </c>
      <c r="E7" s="13" t="s">
        <v>45</v>
      </c>
    </row>
    <row r="8" spans="1:5" ht="38.25" x14ac:dyDescent="0.2">
      <c r="A8" s="81" t="s">
        <v>30</v>
      </c>
      <c r="B8" s="13" t="s">
        <v>118</v>
      </c>
      <c r="C8" s="13" t="s">
        <v>46</v>
      </c>
      <c r="D8" s="13" t="s">
        <v>47</v>
      </c>
      <c r="E8" s="13" t="s">
        <v>48</v>
      </c>
    </row>
    <row r="9" spans="1:5" x14ac:dyDescent="0.2">
      <c r="A9" s="81" t="s">
        <v>31</v>
      </c>
      <c r="B9" s="13"/>
      <c r="C9" s="13"/>
      <c r="D9" s="13"/>
      <c r="E9" s="13"/>
    </row>
    <row r="10" spans="1:5" ht="25.5" x14ac:dyDescent="0.2">
      <c r="A10" s="81" t="s">
        <v>32</v>
      </c>
      <c r="B10" s="13" t="s">
        <v>119</v>
      </c>
      <c r="C10" s="13"/>
      <c r="D10" s="13"/>
      <c r="E10" s="13" t="s">
        <v>49</v>
      </c>
    </row>
    <row r="11" spans="1:5" x14ac:dyDescent="0.2">
      <c r="A11" s="81" t="s">
        <v>33</v>
      </c>
      <c r="B11" s="13"/>
      <c r="C11" s="13"/>
      <c r="D11" s="13"/>
      <c r="E11" s="13"/>
    </row>
    <row r="12" spans="1:5" ht="25.5" x14ac:dyDescent="0.2">
      <c r="A12" s="81" t="s">
        <v>34</v>
      </c>
      <c r="B12" s="13" t="s">
        <v>120</v>
      </c>
      <c r="C12" s="13"/>
      <c r="D12" s="13" t="s">
        <v>122</v>
      </c>
      <c r="E12" s="13"/>
    </row>
    <row r="13" spans="1:5" x14ac:dyDescent="0.2">
      <c r="A13" s="81" t="s">
        <v>35</v>
      </c>
      <c r="B13" s="13"/>
      <c r="C13" s="13"/>
      <c r="D13" s="13"/>
      <c r="E13" s="13"/>
    </row>
    <row r="14" spans="1:5" x14ac:dyDescent="0.2">
      <c r="A14" s="81" t="s">
        <v>36</v>
      </c>
      <c r="B14" s="13"/>
      <c r="C14" s="13" t="s">
        <v>50</v>
      </c>
      <c r="D14" s="13"/>
      <c r="E14" s="13"/>
    </row>
    <row r="15" spans="1:5" x14ac:dyDescent="0.2">
      <c r="A15" s="1"/>
    </row>
  </sheetData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horizontalDpi="4294967293" verticalDpi="1200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topLeftCell="A6" zoomScaleNormal="100" workbookViewId="0">
      <selection sqref="A1:L25"/>
    </sheetView>
  </sheetViews>
  <sheetFormatPr defaultColWidth="8.85546875" defaultRowHeight="12.75" x14ac:dyDescent="0.2"/>
  <cols>
    <col min="1" max="1" width="27.42578125" customWidth="1"/>
    <col min="2" max="2" width="9.7109375" bestFit="1" customWidth="1"/>
    <col min="3" max="4" width="9.28515625" bestFit="1" customWidth="1"/>
    <col min="5" max="6" width="10.140625" bestFit="1" customWidth="1"/>
    <col min="7" max="7" width="9.7109375" bestFit="1" customWidth="1"/>
    <col min="8" max="8" width="9.42578125" bestFit="1" customWidth="1"/>
    <col min="9" max="9" width="9.7109375" bestFit="1" customWidth="1"/>
    <col min="10" max="10" width="9.85546875" bestFit="1" customWidth="1"/>
    <col min="11" max="11" width="24.7109375" bestFit="1" customWidth="1"/>
    <col min="12" max="12" width="25.85546875" bestFit="1" customWidth="1"/>
  </cols>
  <sheetData>
    <row r="1" spans="1:12" ht="18" x14ac:dyDescent="0.25">
      <c r="A1" s="80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" x14ac:dyDescent="0.25">
      <c r="A2" s="2"/>
    </row>
    <row r="3" spans="1:12" x14ac:dyDescent="0.2">
      <c r="A3" s="6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4" t="s">
        <v>10</v>
      </c>
    </row>
    <row r="4" spans="1:12" x14ac:dyDescent="0.2">
      <c r="A4" s="3">
        <v>125</v>
      </c>
      <c r="B4" s="16">
        <v>12</v>
      </c>
      <c r="C4" s="16">
        <v>20</v>
      </c>
      <c r="D4" s="16">
        <v>30</v>
      </c>
      <c r="E4" s="16">
        <v>40</v>
      </c>
      <c r="F4" s="16">
        <v>45</v>
      </c>
      <c r="G4" s="16">
        <v>50</v>
      </c>
      <c r="H4" s="16">
        <v>65</v>
      </c>
      <c r="I4" s="16">
        <v>60</v>
      </c>
      <c r="J4" s="16">
        <v>53</v>
      </c>
      <c r="K4" s="10">
        <v>375</v>
      </c>
    </row>
    <row r="5" spans="1:12" x14ac:dyDescent="0.2">
      <c r="A5" s="3">
        <v>150</v>
      </c>
      <c r="B5" s="3">
        <v>6</v>
      </c>
      <c r="C5" s="3">
        <v>12</v>
      </c>
      <c r="D5" s="3">
        <v>15</v>
      </c>
      <c r="E5" s="3">
        <v>36</v>
      </c>
      <c r="F5" s="16">
        <v>34</v>
      </c>
      <c r="G5" s="16">
        <v>36</v>
      </c>
      <c r="H5" s="3">
        <v>38</v>
      </c>
      <c r="I5" s="16">
        <v>32</v>
      </c>
      <c r="J5" s="16">
        <v>27</v>
      </c>
      <c r="K5" s="10">
        <v>236</v>
      </c>
    </row>
    <row r="6" spans="1:12" x14ac:dyDescent="0.2">
      <c r="A6" s="3">
        <v>300</v>
      </c>
      <c r="B6" s="3">
        <v>6</v>
      </c>
      <c r="C6" s="3">
        <v>12</v>
      </c>
      <c r="D6" s="3">
        <v>15</v>
      </c>
      <c r="E6" s="16">
        <v>32</v>
      </c>
      <c r="F6" s="3">
        <v>30</v>
      </c>
      <c r="G6" s="3">
        <v>33</v>
      </c>
      <c r="H6" s="16">
        <v>31</v>
      </c>
      <c r="I6" s="16">
        <v>25</v>
      </c>
      <c r="J6" s="16">
        <v>22</v>
      </c>
      <c r="K6" s="10">
        <v>206</v>
      </c>
    </row>
    <row r="7" spans="1:12" x14ac:dyDescent="0.2">
      <c r="A7" s="4" t="s">
        <v>9</v>
      </c>
      <c r="B7" s="17">
        <v>24</v>
      </c>
      <c r="C7" s="17">
        <v>44</v>
      </c>
      <c r="D7" s="17">
        <v>60</v>
      </c>
      <c r="E7" s="17">
        <v>108</v>
      </c>
      <c r="F7" s="17">
        <v>109</v>
      </c>
      <c r="G7" s="17">
        <v>119</v>
      </c>
      <c r="H7" s="17">
        <v>134</v>
      </c>
      <c r="I7" s="17">
        <v>117</v>
      </c>
      <c r="J7" s="17">
        <v>102</v>
      </c>
      <c r="K7" s="18">
        <v>817</v>
      </c>
    </row>
    <row r="8" spans="1:12" x14ac:dyDescent="0.2">
      <c r="A8" s="1" t="s">
        <v>54</v>
      </c>
      <c r="B8" s="19">
        <v>4.006677796327212</v>
      </c>
      <c r="C8" s="19">
        <v>4.002354326074161</v>
      </c>
      <c r="D8" s="19">
        <v>4.0137974286610225</v>
      </c>
      <c r="E8" s="19">
        <v>4.5089797478028277</v>
      </c>
      <c r="F8" s="19">
        <v>5.0409117475160725</v>
      </c>
      <c r="G8" s="19">
        <v>5.6249242332403924</v>
      </c>
      <c r="H8" s="19">
        <v>6.5938912779799317</v>
      </c>
      <c r="I8" s="19">
        <v>7.5073498530029399</v>
      </c>
      <c r="J8" s="19">
        <v>8.3461027684135249</v>
      </c>
      <c r="K8" s="19">
        <v>8.3461027684135249</v>
      </c>
    </row>
    <row r="10" spans="1:12" ht="18" x14ac:dyDescent="0.25">
      <c r="A10" s="80" t="s">
        <v>53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8" x14ac:dyDescent="0.25">
      <c r="A11" s="2"/>
    </row>
    <row r="12" spans="1:12" x14ac:dyDescent="0.2">
      <c r="B12" s="7" t="s">
        <v>0</v>
      </c>
      <c r="C12" s="7" t="s">
        <v>1</v>
      </c>
      <c r="D12" s="7" t="s">
        <v>2</v>
      </c>
      <c r="E12" s="7" t="s">
        <v>3</v>
      </c>
      <c r="F12" s="7" t="s">
        <v>4</v>
      </c>
      <c r="G12" s="7" t="s">
        <v>5</v>
      </c>
      <c r="H12" s="7" t="s">
        <v>6</v>
      </c>
      <c r="I12" s="7" t="s">
        <v>7</v>
      </c>
      <c r="J12" s="7" t="s">
        <v>8</v>
      </c>
      <c r="K12" s="8" t="s">
        <v>10</v>
      </c>
      <c r="L12" s="4" t="s">
        <v>57</v>
      </c>
    </row>
    <row r="13" spans="1:12" x14ac:dyDescent="0.2">
      <c r="A13" s="3">
        <v>125</v>
      </c>
      <c r="B13" s="3">
        <v>9</v>
      </c>
      <c r="C13" s="3">
        <v>23</v>
      </c>
      <c r="D13" s="3">
        <v>31</v>
      </c>
      <c r="E13" s="3">
        <v>38</v>
      </c>
      <c r="F13" s="3">
        <v>41</v>
      </c>
      <c r="G13" s="3">
        <v>36</v>
      </c>
      <c r="H13" s="3">
        <v>64</v>
      </c>
      <c r="I13" s="3">
        <v>53</v>
      </c>
      <c r="J13" s="3">
        <v>42</v>
      </c>
      <c r="K13" s="10">
        <v>337</v>
      </c>
      <c r="L13" s="20">
        <v>12.555886736214605</v>
      </c>
    </row>
    <row r="14" spans="1:12" x14ac:dyDescent="0.2">
      <c r="A14" s="3">
        <v>150</v>
      </c>
      <c r="B14" s="3">
        <v>7</v>
      </c>
      <c r="C14" s="3">
        <v>11</v>
      </c>
      <c r="D14" s="3">
        <v>14</v>
      </c>
      <c r="E14" s="3">
        <v>32</v>
      </c>
      <c r="F14" s="3">
        <v>30</v>
      </c>
      <c r="G14" s="3">
        <v>38</v>
      </c>
      <c r="H14" s="3">
        <v>29</v>
      </c>
      <c r="I14" s="3">
        <v>12</v>
      </c>
      <c r="J14" s="3">
        <v>13</v>
      </c>
      <c r="K14" s="10">
        <v>186</v>
      </c>
      <c r="L14" s="20">
        <v>6.8761552680221811</v>
      </c>
    </row>
    <row r="15" spans="1:12" x14ac:dyDescent="0.2">
      <c r="A15" s="3">
        <v>300</v>
      </c>
      <c r="B15" s="3">
        <v>35</v>
      </c>
      <c r="C15" s="3">
        <v>92</v>
      </c>
      <c r="D15" s="3">
        <v>113</v>
      </c>
      <c r="E15" s="3">
        <v>559</v>
      </c>
      <c r="F15" s="3">
        <v>58</v>
      </c>
      <c r="G15" s="3">
        <v>246</v>
      </c>
      <c r="H15" s="3">
        <v>312</v>
      </c>
      <c r="I15" s="3">
        <v>316</v>
      </c>
      <c r="J15" s="3">
        <v>234</v>
      </c>
      <c r="K15" s="10">
        <v>1965</v>
      </c>
      <c r="L15" s="20">
        <v>106.10151187904968</v>
      </c>
    </row>
    <row r="16" spans="1:12" x14ac:dyDescent="0.2">
      <c r="A16" s="4" t="s">
        <v>9</v>
      </c>
      <c r="B16" s="4">
        <v>51</v>
      </c>
      <c r="C16" s="4">
        <v>126</v>
      </c>
      <c r="D16" s="4">
        <v>158</v>
      </c>
      <c r="E16" s="4">
        <v>629</v>
      </c>
      <c r="F16" s="4">
        <v>129</v>
      </c>
      <c r="G16" s="4">
        <v>320</v>
      </c>
      <c r="H16" s="4">
        <v>405</v>
      </c>
      <c r="I16" s="4">
        <v>381</v>
      </c>
      <c r="J16" s="4">
        <v>289</v>
      </c>
      <c r="K16" s="18">
        <v>2488</v>
      </c>
      <c r="L16" s="20">
        <v>34.359895042121252</v>
      </c>
    </row>
    <row r="17" spans="1:12" x14ac:dyDescent="0.2">
      <c r="A17" s="4" t="s">
        <v>55</v>
      </c>
      <c r="B17" s="20">
        <v>7.445255474452555</v>
      </c>
      <c r="C17" s="20">
        <v>10.37514654161782</v>
      </c>
      <c r="D17" s="20">
        <v>11.452991452991453</v>
      </c>
      <c r="E17" s="20">
        <v>21.95899772209567</v>
      </c>
      <c r="F17" s="20">
        <v>19.772069464544138</v>
      </c>
      <c r="G17" s="20">
        <v>21.961454771526267</v>
      </c>
      <c r="H17" s="20">
        <v>26.146986912124262</v>
      </c>
      <c r="I17" s="20">
        <v>30.729457797652319</v>
      </c>
      <c r="J17" s="20">
        <v>34.359895042121252</v>
      </c>
      <c r="L17" s="19"/>
    </row>
    <row r="19" spans="1:12" ht="18" x14ac:dyDescent="0.25">
      <c r="A19" s="80" t="s">
        <v>56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1" spans="1:12" x14ac:dyDescent="0.2">
      <c r="B21" s="3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3" t="s">
        <v>7</v>
      </c>
      <c r="J21" s="3" t="s">
        <v>8</v>
      </c>
      <c r="K21" s="4" t="s">
        <v>10</v>
      </c>
      <c r="L21" s="21" t="s">
        <v>58</v>
      </c>
    </row>
    <row r="22" spans="1:12" x14ac:dyDescent="0.2">
      <c r="A22" s="3">
        <v>125</v>
      </c>
      <c r="B22" s="9">
        <v>-3</v>
      </c>
      <c r="C22" s="9">
        <v>3</v>
      </c>
      <c r="D22" s="9">
        <v>1</v>
      </c>
      <c r="E22" s="9">
        <v>-2</v>
      </c>
      <c r="F22" s="9">
        <v>-4</v>
      </c>
      <c r="G22" s="9">
        <v>-14</v>
      </c>
      <c r="H22" s="9">
        <v>-1</v>
      </c>
      <c r="I22" s="9">
        <v>-7</v>
      </c>
      <c r="J22" s="9">
        <v>-11</v>
      </c>
      <c r="K22" s="10">
        <v>-38</v>
      </c>
      <c r="L22" s="22">
        <v>-10.133333333333333</v>
      </c>
    </row>
    <row r="23" spans="1:12" x14ac:dyDescent="0.2">
      <c r="A23" s="3">
        <v>150</v>
      </c>
      <c r="B23" s="9">
        <v>1</v>
      </c>
      <c r="C23" s="9">
        <v>-1</v>
      </c>
      <c r="D23" s="9">
        <v>-1</v>
      </c>
      <c r="E23" s="9">
        <v>-4</v>
      </c>
      <c r="F23" s="9">
        <v>-4</v>
      </c>
      <c r="G23" s="9">
        <v>2</v>
      </c>
      <c r="H23" s="9">
        <v>-9</v>
      </c>
      <c r="I23" s="9">
        <v>-20</v>
      </c>
      <c r="J23" s="9">
        <v>-14</v>
      </c>
      <c r="K23" s="10">
        <v>-50</v>
      </c>
      <c r="L23" s="22">
        <v>-21.1864406779661</v>
      </c>
    </row>
    <row r="24" spans="1:12" x14ac:dyDescent="0.2">
      <c r="A24" s="3">
        <v>300</v>
      </c>
      <c r="B24" s="9">
        <v>29</v>
      </c>
      <c r="C24" s="9">
        <v>80</v>
      </c>
      <c r="D24" s="9">
        <v>98</v>
      </c>
      <c r="E24" s="9">
        <v>527</v>
      </c>
      <c r="F24" s="9">
        <v>28</v>
      </c>
      <c r="G24" s="9">
        <v>213</v>
      </c>
      <c r="H24" s="9">
        <v>281</v>
      </c>
      <c r="I24" s="9">
        <v>291</v>
      </c>
      <c r="J24" s="9">
        <v>212</v>
      </c>
      <c r="K24" s="10">
        <v>1759</v>
      </c>
      <c r="L24" s="22">
        <v>853.88349514563106</v>
      </c>
    </row>
    <row r="25" spans="1:12" x14ac:dyDescent="0.2">
      <c r="A25" s="4" t="s">
        <v>11</v>
      </c>
      <c r="B25" s="10">
        <v>27</v>
      </c>
      <c r="C25" s="10">
        <v>82</v>
      </c>
      <c r="D25" s="10">
        <v>98</v>
      </c>
      <c r="E25" s="10">
        <v>521</v>
      </c>
      <c r="F25" s="10">
        <v>20</v>
      </c>
      <c r="G25" s="10">
        <v>201</v>
      </c>
      <c r="H25" s="10">
        <v>271</v>
      </c>
      <c r="I25" s="10">
        <v>264</v>
      </c>
      <c r="J25" s="10">
        <v>187</v>
      </c>
      <c r="K25" s="18">
        <v>1671</v>
      </c>
      <c r="L25" s="22">
        <v>204.52876376988985</v>
      </c>
    </row>
  </sheetData>
  <phoneticPr fontId="0" type="noConversion"/>
  <pageMargins left="0.75" right="0.75" top="1" bottom="1" header="0.5" footer="0.5"/>
  <pageSetup paperSize="9" scale="73" orientation="landscape" horizontalDpi="1200" verticalDpi="1200" r:id="rId1"/>
  <headerFooter alignWithMargins="0">
    <oddFooter>&amp;A</oddFooter>
  </headerFooter>
  <rowBreaks count="1" manualBreakCount="1">
    <brk id="2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tabSelected="1" view="pageBreakPreview" zoomScale="60" zoomScaleNormal="100" workbookViewId="0">
      <selection activeCell="Q30" sqref="Q30"/>
    </sheetView>
  </sheetViews>
  <sheetFormatPr defaultColWidth="8.85546875" defaultRowHeight="12.75" x14ac:dyDescent="0.2"/>
  <cols>
    <col min="1" max="1" width="9.28515625" bestFit="1" customWidth="1"/>
    <col min="2" max="2" width="27.42578125" customWidth="1"/>
    <col min="3" max="3" width="9.85546875" bestFit="1" customWidth="1"/>
    <col min="4" max="4" width="10.42578125" bestFit="1" customWidth="1"/>
    <col min="5" max="7" width="11.140625" bestFit="1" customWidth="1"/>
    <col min="8" max="8" width="11.7109375" bestFit="1" customWidth="1"/>
    <col min="9" max="9" width="11.140625" bestFit="1" customWidth="1"/>
    <col min="10" max="10" width="13.42578125" bestFit="1" customWidth="1"/>
    <col min="11" max="11" width="12.85546875" bestFit="1" customWidth="1"/>
    <col min="12" max="12" width="8.42578125" bestFit="1" customWidth="1"/>
    <col min="13" max="13" width="9.42578125" bestFit="1" customWidth="1"/>
  </cols>
  <sheetData>
    <row r="1" spans="1:13" ht="18" x14ac:dyDescent="0.25">
      <c r="B1" s="2" t="s">
        <v>72</v>
      </c>
    </row>
    <row r="2" spans="1:13" ht="18" x14ac:dyDescent="0.25">
      <c r="B2" s="2"/>
    </row>
    <row r="3" spans="1:13" x14ac:dyDescent="0.2">
      <c r="B3" s="6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4" t="s">
        <v>11</v>
      </c>
      <c r="M3" s="21" t="s">
        <v>71</v>
      </c>
    </row>
    <row r="4" spans="1:13" x14ac:dyDescent="0.2">
      <c r="A4" s="62">
        <v>125</v>
      </c>
      <c r="B4" s="24"/>
      <c r="C4" s="63">
        <v>9</v>
      </c>
      <c r="D4" s="63">
        <v>23</v>
      </c>
      <c r="E4" s="63">
        <v>31</v>
      </c>
      <c r="F4" s="63">
        <v>38</v>
      </c>
      <c r="G4" s="63">
        <v>41</v>
      </c>
      <c r="H4" s="63">
        <v>36</v>
      </c>
      <c r="I4" s="63">
        <v>64</v>
      </c>
      <c r="J4" s="63">
        <v>53</v>
      </c>
      <c r="K4" s="63">
        <v>42</v>
      </c>
      <c r="L4" s="65">
        <v>337</v>
      </c>
      <c r="M4" s="71">
        <v>100</v>
      </c>
    </row>
    <row r="5" spans="1:13" x14ac:dyDescent="0.2">
      <c r="A5" s="3"/>
      <c r="B5" s="3" t="s">
        <v>63</v>
      </c>
      <c r="C5" s="16">
        <v>1</v>
      </c>
      <c r="D5" s="16">
        <v>3</v>
      </c>
      <c r="E5" s="16">
        <v>3</v>
      </c>
      <c r="F5" s="16">
        <v>3</v>
      </c>
      <c r="G5" s="16">
        <v>5</v>
      </c>
      <c r="H5" s="16">
        <v>4</v>
      </c>
      <c r="I5" s="16">
        <v>7</v>
      </c>
      <c r="J5" s="16">
        <v>4</v>
      </c>
      <c r="K5" s="16">
        <v>2</v>
      </c>
      <c r="L5" s="66">
        <v>32</v>
      </c>
      <c r="M5" s="68">
        <v>9.4955489614243316</v>
      </c>
    </row>
    <row r="6" spans="1:13" x14ac:dyDescent="0.2">
      <c r="A6" s="3"/>
      <c r="B6" s="3" t="s">
        <v>64</v>
      </c>
      <c r="C6" s="16">
        <v>1</v>
      </c>
      <c r="D6" s="16">
        <v>1</v>
      </c>
      <c r="E6" s="16">
        <v>2</v>
      </c>
      <c r="F6" s="16">
        <v>3</v>
      </c>
      <c r="G6" s="16">
        <v>3</v>
      </c>
      <c r="H6" s="16">
        <v>2</v>
      </c>
      <c r="I6" s="16">
        <v>3</v>
      </c>
      <c r="J6" s="16">
        <v>3</v>
      </c>
      <c r="K6" s="16">
        <v>1</v>
      </c>
      <c r="L6" s="66">
        <v>19</v>
      </c>
      <c r="M6" s="68">
        <v>5.637982195845697</v>
      </c>
    </row>
    <row r="7" spans="1:13" x14ac:dyDescent="0.2">
      <c r="A7" s="3"/>
      <c r="B7" s="3" t="s">
        <v>65</v>
      </c>
      <c r="C7" s="16">
        <v>0</v>
      </c>
      <c r="D7" s="16">
        <v>3</v>
      </c>
      <c r="E7" s="16">
        <v>3</v>
      </c>
      <c r="F7" s="16">
        <v>3</v>
      </c>
      <c r="G7" s="16">
        <v>4</v>
      </c>
      <c r="H7" s="16">
        <v>2</v>
      </c>
      <c r="I7" s="16">
        <v>3</v>
      </c>
      <c r="J7" s="16">
        <v>2</v>
      </c>
      <c r="K7" s="16">
        <v>1</v>
      </c>
      <c r="L7" s="66">
        <v>21</v>
      </c>
      <c r="M7" s="68">
        <v>6.2314540059347179</v>
      </c>
    </row>
    <row r="8" spans="1:13" x14ac:dyDescent="0.2">
      <c r="A8" s="3"/>
      <c r="B8" s="3" t="s">
        <v>66</v>
      </c>
      <c r="C8" s="16">
        <v>1</v>
      </c>
      <c r="D8" s="16">
        <v>4</v>
      </c>
      <c r="E8" s="16">
        <v>4</v>
      </c>
      <c r="F8" s="16">
        <v>3</v>
      </c>
      <c r="G8" s="16">
        <v>3</v>
      </c>
      <c r="H8" s="16">
        <v>2</v>
      </c>
      <c r="I8" s="16">
        <v>4</v>
      </c>
      <c r="J8" s="16">
        <v>2</v>
      </c>
      <c r="K8" s="16">
        <v>1</v>
      </c>
      <c r="L8" s="66">
        <v>24</v>
      </c>
      <c r="M8" s="68">
        <v>7.1216617210682491</v>
      </c>
    </row>
    <row r="9" spans="1:13" x14ac:dyDescent="0.2">
      <c r="A9" s="3"/>
      <c r="B9" s="3" t="s">
        <v>67</v>
      </c>
      <c r="C9" s="16">
        <v>3</v>
      </c>
      <c r="D9" s="16">
        <v>5</v>
      </c>
      <c r="E9" s="16">
        <v>7</v>
      </c>
      <c r="F9" s="16">
        <v>11</v>
      </c>
      <c r="G9" s="16">
        <v>12</v>
      </c>
      <c r="H9" s="16">
        <v>12</v>
      </c>
      <c r="I9" s="16">
        <v>18</v>
      </c>
      <c r="J9" s="16">
        <v>15</v>
      </c>
      <c r="K9" s="16">
        <v>12</v>
      </c>
      <c r="L9" s="66">
        <v>95</v>
      </c>
      <c r="M9" s="68">
        <v>28.189910979228486</v>
      </c>
    </row>
    <row r="10" spans="1:13" x14ac:dyDescent="0.2">
      <c r="A10" s="3"/>
      <c r="B10" s="3" t="s">
        <v>68</v>
      </c>
      <c r="C10" s="16">
        <v>2</v>
      </c>
      <c r="D10" s="16">
        <v>1</v>
      </c>
      <c r="E10" s="16">
        <v>2</v>
      </c>
      <c r="F10" s="16">
        <v>3</v>
      </c>
      <c r="G10" s="16">
        <v>2</v>
      </c>
      <c r="H10" s="16">
        <v>3</v>
      </c>
      <c r="I10" s="16">
        <v>2</v>
      </c>
      <c r="J10" s="16">
        <v>1</v>
      </c>
      <c r="K10" s="16">
        <v>0</v>
      </c>
      <c r="L10" s="66">
        <v>16</v>
      </c>
      <c r="M10" s="68">
        <v>4.7477744807121658</v>
      </c>
    </row>
    <row r="11" spans="1:13" x14ac:dyDescent="0.2">
      <c r="A11" s="3"/>
      <c r="B11" s="3" t="s">
        <v>69</v>
      </c>
      <c r="C11" s="16">
        <v>1</v>
      </c>
      <c r="D11" s="16">
        <v>6</v>
      </c>
      <c r="E11" s="16">
        <v>10</v>
      </c>
      <c r="F11" s="16">
        <v>12</v>
      </c>
      <c r="G11" s="16">
        <v>12</v>
      </c>
      <c r="H11" s="16">
        <v>11</v>
      </c>
      <c r="I11" s="16">
        <v>27</v>
      </c>
      <c r="J11" s="16">
        <v>26</v>
      </c>
      <c r="K11" s="16">
        <v>25</v>
      </c>
      <c r="L11" s="66">
        <v>130</v>
      </c>
      <c r="M11" s="68">
        <v>38.575667655786347</v>
      </c>
    </row>
    <row r="12" spans="1:13" x14ac:dyDescent="0.2">
      <c r="A12" s="3"/>
      <c r="C12" s="64"/>
      <c r="D12" s="64"/>
      <c r="E12" s="64"/>
      <c r="F12" s="64"/>
      <c r="G12" s="64"/>
      <c r="H12" s="64"/>
      <c r="I12" s="64"/>
      <c r="J12" s="64"/>
      <c r="K12" s="64"/>
      <c r="L12" s="18"/>
    </row>
    <row r="13" spans="1:13" x14ac:dyDescent="0.2">
      <c r="A13" s="62">
        <v>150</v>
      </c>
      <c r="B13" s="24"/>
      <c r="C13" s="63">
        <v>7</v>
      </c>
      <c r="D13" s="63">
        <v>11</v>
      </c>
      <c r="E13" s="63">
        <v>14</v>
      </c>
      <c r="F13" s="63">
        <v>32</v>
      </c>
      <c r="G13" s="63">
        <v>30</v>
      </c>
      <c r="H13" s="63">
        <v>38</v>
      </c>
      <c r="I13" s="63">
        <v>29</v>
      </c>
      <c r="J13" s="63">
        <v>12</v>
      </c>
      <c r="K13" s="63">
        <v>13</v>
      </c>
      <c r="L13" s="65">
        <v>186</v>
      </c>
      <c r="M13" s="71">
        <v>100</v>
      </c>
    </row>
    <row r="14" spans="1:13" x14ac:dyDescent="0.2">
      <c r="A14" s="3"/>
      <c r="B14" s="3" t="s">
        <v>63</v>
      </c>
      <c r="C14" s="3"/>
      <c r="D14" s="3">
        <v>1</v>
      </c>
      <c r="E14" s="3">
        <v>2</v>
      </c>
      <c r="F14" s="3">
        <v>4</v>
      </c>
      <c r="G14" s="16">
        <v>1</v>
      </c>
      <c r="H14" s="16">
        <v>1</v>
      </c>
      <c r="I14" s="3">
        <v>0</v>
      </c>
      <c r="J14" s="16">
        <v>0</v>
      </c>
      <c r="K14" s="16">
        <v>0</v>
      </c>
      <c r="L14" s="66">
        <v>9</v>
      </c>
      <c r="M14" s="70">
        <v>4.838709677419355</v>
      </c>
    </row>
    <row r="15" spans="1:13" x14ac:dyDescent="0.2">
      <c r="A15" s="3"/>
      <c r="B15" s="3" t="s">
        <v>64</v>
      </c>
      <c r="C15" s="3">
        <v>2</v>
      </c>
      <c r="D15" s="3">
        <v>1</v>
      </c>
      <c r="E15" s="3">
        <v>1</v>
      </c>
      <c r="F15" s="3">
        <v>2</v>
      </c>
      <c r="G15" s="16">
        <v>2</v>
      </c>
      <c r="H15" s="16">
        <v>3</v>
      </c>
      <c r="I15" s="3">
        <v>1</v>
      </c>
      <c r="J15" s="16">
        <v>0</v>
      </c>
      <c r="K15" s="16">
        <v>0</v>
      </c>
      <c r="L15" s="66">
        <v>12</v>
      </c>
      <c r="M15" s="70">
        <v>6.4516129032258061</v>
      </c>
    </row>
    <row r="16" spans="1:13" x14ac:dyDescent="0.2">
      <c r="A16" s="3"/>
      <c r="B16" s="3" t="s">
        <v>65</v>
      </c>
      <c r="C16" s="3">
        <v>1</v>
      </c>
      <c r="D16" s="3">
        <v>1</v>
      </c>
      <c r="E16" s="3">
        <v>0</v>
      </c>
      <c r="F16" s="3">
        <v>1</v>
      </c>
      <c r="G16" s="16">
        <v>1</v>
      </c>
      <c r="H16" s="16">
        <v>2</v>
      </c>
      <c r="I16" s="3">
        <v>0</v>
      </c>
      <c r="J16" s="16">
        <v>1</v>
      </c>
      <c r="K16" s="16">
        <v>1</v>
      </c>
      <c r="L16" s="66">
        <v>8</v>
      </c>
      <c r="M16" s="70">
        <v>4.301075268817204</v>
      </c>
    </row>
    <row r="17" spans="1:13" x14ac:dyDescent="0.2">
      <c r="A17" s="3"/>
      <c r="B17" s="3" t="s">
        <v>66</v>
      </c>
      <c r="C17" s="3">
        <v>1</v>
      </c>
      <c r="D17" s="3">
        <v>0</v>
      </c>
      <c r="E17" s="3">
        <v>1</v>
      </c>
      <c r="F17" s="3">
        <v>3</v>
      </c>
      <c r="G17" s="16">
        <v>2</v>
      </c>
      <c r="H17" s="16">
        <v>1</v>
      </c>
      <c r="I17" s="3">
        <v>2</v>
      </c>
      <c r="J17" s="16">
        <v>0</v>
      </c>
      <c r="K17" s="16">
        <v>1</v>
      </c>
      <c r="L17" s="66">
        <v>11</v>
      </c>
      <c r="M17" s="70">
        <v>5.913978494623656</v>
      </c>
    </row>
    <row r="18" spans="1:13" x14ac:dyDescent="0.2">
      <c r="A18" s="3"/>
      <c r="B18" s="3" t="s">
        <v>67</v>
      </c>
      <c r="C18" s="3">
        <v>1</v>
      </c>
      <c r="D18" s="3">
        <v>3</v>
      </c>
      <c r="E18" s="3">
        <v>4</v>
      </c>
      <c r="F18" s="3">
        <v>8</v>
      </c>
      <c r="G18" s="16">
        <v>8</v>
      </c>
      <c r="H18" s="16">
        <v>12</v>
      </c>
      <c r="I18" s="3">
        <v>11</v>
      </c>
      <c r="J18" s="16">
        <v>5</v>
      </c>
      <c r="K18" s="16">
        <v>5</v>
      </c>
      <c r="L18" s="66">
        <v>57</v>
      </c>
      <c r="M18" s="70">
        <v>30.64516129032258</v>
      </c>
    </row>
    <row r="19" spans="1:13" x14ac:dyDescent="0.2">
      <c r="A19" s="3"/>
      <c r="B19" s="3" t="s">
        <v>68</v>
      </c>
      <c r="C19" s="3">
        <v>1</v>
      </c>
      <c r="D19" s="3">
        <v>1</v>
      </c>
      <c r="E19" s="3">
        <v>2</v>
      </c>
      <c r="F19" s="3">
        <v>3</v>
      </c>
      <c r="G19" s="16">
        <v>2</v>
      </c>
      <c r="H19" s="16">
        <v>3</v>
      </c>
      <c r="I19" s="3">
        <v>1</v>
      </c>
      <c r="J19" s="16">
        <v>0</v>
      </c>
      <c r="K19" s="16">
        <v>0</v>
      </c>
      <c r="L19" s="66">
        <v>13</v>
      </c>
      <c r="M19" s="70">
        <v>6.989247311827957</v>
      </c>
    </row>
    <row r="20" spans="1:13" x14ac:dyDescent="0.2">
      <c r="A20" s="3"/>
      <c r="B20" s="3" t="s">
        <v>69</v>
      </c>
      <c r="C20" s="3">
        <v>1</v>
      </c>
      <c r="D20" s="3">
        <v>4</v>
      </c>
      <c r="E20" s="3">
        <v>4</v>
      </c>
      <c r="F20" s="3">
        <v>11</v>
      </c>
      <c r="G20" s="16">
        <v>14</v>
      </c>
      <c r="H20" s="16">
        <v>16</v>
      </c>
      <c r="I20" s="3">
        <v>14</v>
      </c>
      <c r="J20" s="16">
        <v>6</v>
      </c>
      <c r="K20" s="16">
        <v>6</v>
      </c>
      <c r="L20" s="66">
        <v>76</v>
      </c>
      <c r="M20" s="70">
        <v>40.86021505376344</v>
      </c>
    </row>
    <row r="21" spans="1:13" x14ac:dyDescent="0.2">
      <c r="A21" s="3"/>
      <c r="C21" s="3"/>
      <c r="D21" s="3"/>
      <c r="E21" s="3"/>
      <c r="F21" s="3"/>
      <c r="G21" s="3"/>
      <c r="H21" s="3"/>
      <c r="I21" s="3"/>
      <c r="J21" s="3"/>
      <c r="K21" s="3"/>
      <c r="L21" s="69"/>
      <c r="M21" s="68"/>
    </row>
    <row r="22" spans="1:13" x14ac:dyDescent="0.2">
      <c r="A22" s="62">
        <v>300</v>
      </c>
      <c r="B22" s="24"/>
      <c r="C22" s="63">
        <v>35</v>
      </c>
      <c r="D22" s="63">
        <v>92</v>
      </c>
      <c r="E22" s="63">
        <v>113</v>
      </c>
      <c r="F22" s="63">
        <v>559</v>
      </c>
      <c r="G22" s="63">
        <v>58</v>
      </c>
      <c r="H22" s="63">
        <v>246</v>
      </c>
      <c r="I22" s="63">
        <v>312</v>
      </c>
      <c r="J22" s="63">
        <v>316</v>
      </c>
      <c r="K22" s="63">
        <v>234</v>
      </c>
      <c r="L22" s="65">
        <v>1965</v>
      </c>
      <c r="M22" s="71">
        <v>100</v>
      </c>
    </row>
    <row r="23" spans="1:13" x14ac:dyDescent="0.2">
      <c r="A23" s="6"/>
      <c r="B23" s="3" t="s">
        <v>63</v>
      </c>
      <c r="C23" s="3">
        <v>1</v>
      </c>
      <c r="D23" s="3">
        <v>0</v>
      </c>
      <c r="E23" s="3">
        <v>1</v>
      </c>
      <c r="F23" s="16">
        <v>2</v>
      </c>
      <c r="G23" s="3">
        <v>3</v>
      </c>
      <c r="H23" s="3">
        <v>37</v>
      </c>
      <c r="I23" s="16">
        <v>57</v>
      </c>
      <c r="J23" s="16">
        <v>56</v>
      </c>
      <c r="K23" s="16">
        <v>43</v>
      </c>
      <c r="L23" s="66">
        <v>200</v>
      </c>
      <c r="M23" s="68">
        <v>10.178117048346056</v>
      </c>
    </row>
    <row r="24" spans="1:13" x14ac:dyDescent="0.2">
      <c r="A24" s="6"/>
      <c r="B24" s="3" t="s">
        <v>64</v>
      </c>
      <c r="C24" s="3">
        <v>28</v>
      </c>
      <c r="D24" s="3">
        <v>78</v>
      </c>
      <c r="E24" s="3">
        <v>101</v>
      </c>
      <c r="F24" s="16">
        <v>519</v>
      </c>
      <c r="G24" s="3">
        <v>6</v>
      </c>
      <c r="H24" s="3">
        <v>4</v>
      </c>
      <c r="I24" s="16">
        <v>1</v>
      </c>
      <c r="J24" s="16">
        <v>0</v>
      </c>
      <c r="K24" s="16">
        <v>0</v>
      </c>
      <c r="L24" s="66">
        <v>737</v>
      </c>
      <c r="M24" s="68">
        <v>37.506361323155218</v>
      </c>
    </row>
    <row r="25" spans="1:13" x14ac:dyDescent="0.2">
      <c r="A25" s="6"/>
      <c r="B25" s="3" t="s">
        <v>65</v>
      </c>
      <c r="C25" s="3">
        <v>1</v>
      </c>
      <c r="D25" s="3">
        <v>3</v>
      </c>
      <c r="E25" s="3">
        <v>2</v>
      </c>
      <c r="F25" s="16">
        <v>3</v>
      </c>
      <c r="G25" s="3">
        <v>5</v>
      </c>
      <c r="H25" s="3">
        <v>29</v>
      </c>
      <c r="I25" s="16">
        <v>32</v>
      </c>
      <c r="J25" s="16">
        <v>28</v>
      </c>
      <c r="K25" s="16">
        <v>22</v>
      </c>
      <c r="L25" s="66">
        <v>125</v>
      </c>
      <c r="M25" s="68">
        <v>6.3613231552162848</v>
      </c>
    </row>
    <row r="26" spans="1:13" x14ac:dyDescent="0.2">
      <c r="A26" s="6"/>
      <c r="B26" s="3" t="s">
        <v>66</v>
      </c>
      <c r="C26" s="3">
        <v>0</v>
      </c>
      <c r="D26" s="3">
        <v>1</v>
      </c>
      <c r="E26" s="3">
        <v>3</v>
      </c>
      <c r="F26" s="16">
        <v>3</v>
      </c>
      <c r="G26" s="3">
        <v>6</v>
      </c>
      <c r="H26" s="3">
        <v>41</v>
      </c>
      <c r="I26" s="16">
        <v>68</v>
      </c>
      <c r="J26" s="16">
        <v>79</v>
      </c>
      <c r="K26" s="16">
        <v>64</v>
      </c>
      <c r="L26" s="66">
        <v>265</v>
      </c>
      <c r="M26" s="68">
        <v>13.486005089058525</v>
      </c>
    </row>
    <row r="27" spans="1:13" x14ac:dyDescent="0.2">
      <c r="A27" s="6"/>
      <c r="B27" s="3" t="s">
        <v>67</v>
      </c>
      <c r="C27" s="3">
        <v>3</v>
      </c>
      <c r="D27" s="3">
        <v>2</v>
      </c>
      <c r="E27" s="3">
        <v>3</v>
      </c>
      <c r="F27" s="16">
        <v>5</v>
      </c>
      <c r="G27" s="3">
        <v>9</v>
      </c>
      <c r="H27" s="3">
        <v>36</v>
      </c>
      <c r="I27" s="16">
        <v>63</v>
      </c>
      <c r="J27" s="16">
        <v>66</v>
      </c>
      <c r="K27" s="16">
        <v>48</v>
      </c>
      <c r="L27" s="66">
        <v>235</v>
      </c>
      <c r="M27" s="68">
        <v>11.959287531806616</v>
      </c>
    </row>
    <row r="28" spans="1:13" x14ac:dyDescent="0.2">
      <c r="A28" s="6"/>
      <c r="B28" s="3" t="s">
        <v>68</v>
      </c>
      <c r="C28" s="3">
        <v>1</v>
      </c>
      <c r="D28" s="3">
        <v>0</v>
      </c>
      <c r="E28" s="3">
        <v>2</v>
      </c>
      <c r="F28" s="16">
        <v>3</v>
      </c>
      <c r="G28" s="3">
        <v>8</v>
      </c>
      <c r="H28" s="3">
        <v>7</v>
      </c>
      <c r="I28" s="16">
        <v>2</v>
      </c>
      <c r="J28" s="16">
        <v>0</v>
      </c>
      <c r="K28" s="16">
        <v>0</v>
      </c>
      <c r="L28" s="66">
        <v>23</v>
      </c>
      <c r="M28" s="68">
        <v>1.1704834605597965</v>
      </c>
    </row>
    <row r="29" spans="1:13" x14ac:dyDescent="0.2">
      <c r="A29" s="6"/>
      <c r="B29" s="3" t="s">
        <v>69</v>
      </c>
      <c r="C29" s="3">
        <v>1</v>
      </c>
      <c r="D29" s="3">
        <v>8</v>
      </c>
      <c r="E29" s="3">
        <v>1</v>
      </c>
      <c r="F29" s="16">
        <v>24</v>
      </c>
      <c r="G29" s="3">
        <v>21</v>
      </c>
      <c r="H29" s="3">
        <v>92</v>
      </c>
      <c r="I29" s="16">
        <v>89</v>
      </c>
      <c r="J29" s="16">
        <v>87</v>
      </c>
      <c r="K29" s="16">
        <v>57</v>
      </c>
      <c r="L29" s="66">
        <v>380</v>
      </c>
      <c r="M29" s="68">
        <v>19.338422391857506</v>
      </c>
    </row>
    <row r="30" spans="1:13" x14ac:dyDescent="0.2">
      <c r="A30" s="6"/>
      <c r="C30" s="3"/>
      <c r="D30" s="3"/>
      <c r="E30" s="3"/>
      <c r="F30" s="3"/>
      <c r="G30" s="3"/>
      <c r="H30" s="3"/>
      <c r="I30" s="3"/>
      <c r="J30" s="3"/>
      <c r="K30" s="3"/>
      <c r="L30" s="10"/>
      <c r="M30" s="68"/>
    </row>
    <row r="31" spans="1:13" x14ac:dyDescent="0.2">
      <c r="B31" s="4" t="s">
        <v>9</v>
      </c>
      <c r="C31" s="17">
        <v>51</v>
      </c>
      <c r="D31" s="17">
        <v>126</v>
      </c>
      <c r="E31" s="17">
        <v>158</v>
      </c>
      <c r="F31" s="17">
        <v>629</v>
      </c>
      <c r="G31" s="17">
        <v>129</v>
      </c>
      <c r="H31" s="17">
        <v>320</v>
      </c>
      <c r="I31" s="17">
        <v>405</v>
      </c>
      <c r="J31" s="17">
        <v>381</v>
      </c>
      <c r="K31" s="17">
        <v>289</v>
      </c>
      <c r="L31" s="18"/>
    </row>
    <row r="32" spans="1:13" x14ac:dyDescent="0.2">
      <c r="B32" s="4" t="s">
        <v>70</v>
      </c>
      <c r="C32" s="17">
        <v>51</v>
      </c>
      <c r="D32" s="17">
        <v>177</v>
      </c>
      <c r="E32" s="17">
        <v>335</v>
      </c>
      <c r="F32" s="17">
        <v>964</v>
      </c>
      <c r="G32" s="17">
        <v>1093</v>
      </c>
      <c r="H32" s="17">
        <v>1413</v>
      </c>
      <c r="I32" s="17">
        <v>1818</v>
      </c>
      <c r="J32" s="17">
        <v>2199</v>
      </c>
      <c r="K32" s="17">
        <v>2488</v>
      </c>
      <c r="L32" s="67"/>
    </row>
    <row r="33" spans="1:13" ht="18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72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</sheetData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7" orientation="landscape" horizontalDpi="1200" verticalDpi="1200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Modelli</vt:lpstr>
      <vt:lpstr>Vendite per cilindrata</vt:lpstr>
      <vt:lpstr>Dicono di noi...</vt:lpstr>
      <vt:lpstr>N° interventi in garanzia</vt:lpstr>
      <vt:lpstr>Tipol. interventi in garanzia</vt:lpstr>
      <vt:lpstr>'Tipol. interventi in garanzia'!Area_stampa</vt:lpstr>
    </vt:vector>
  </TitlesOfParts>
  <Company>SATEF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MATTEO</cp:lastModifiedBy>
  <cp:lastPrinted>2019-09-06T11:39:07Z</cp:lastPrinted>
  <dcterms:created xsi:type="dcterms:W3CDTF">2005-09-26T10:54:02Z</dcterms:created>
  <dcterms:modified xsi:type="dcterms:W3CDTF">2021-05-03T15:19:57Z</dcterms:modified>
</cp:coreProperties>
</file>